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9420" windowHeight="4500" activeTab="0"/>
  </bookViews>
  <sheets>
    <sheet name="VALORACION" sheetId="1" r:id="rId1"/>
    <sheet name="PARTICIPACION" sheetId="2" r:id="rId2"/>
    <sheet name="LIGA CyL" sheetId="3" r:id="rId3"/>
    <sheet name="Hoja1" sheetId="4" r:id="rId4"/>
  </sheets>
  <definedNames>
    <definedName name="_xlnm.Print_Area" localSheetId="3">'Hoja1'!$AB$2:$AH$34</definedName>
    <definedName name="_xlnm.Print_Area" localSheetId="2">'LIGA CyL'!$M$1:$AG$30</definedName>
    <definedName name="_xlnm.Print_Area" localSheetId="1">'PARTICIPACION'!$B$2:$BD$44</definedName>
    <definedName name="_xlnm.Print_Area" localSheetId="0">'VALORACION'!$AY$1:$BN$47</definedName>
  </definedNames>
  <calcPr fullCalcOnLoad="1"/>
</workbook>
</file>

<file path=xl/sharedStrings.xml><?xml version="1.0" encoding="utf-8"?>
<sst xmlns="http://schemas.openxmlformats.org/spreadsheetml/2006/main" count="983" uniqueCount="367">
  <si>
    <t xml:space="preserve"> </t>
  </si>
  <si>
    <t>VCIS</t>
  </si>
  <si>
    <t>LBAÑ</t>
  </si>
  <si>
    <t>BANT</t>
  </si>
  <si>
    <t>ZPDU</t>
  </si>
  <si>
    <t>VRAC</t>
  </si>
  <si>
    <t>VPIS</t>
  </si>
  <si>
    <t>ZADZ</t>
  </si>
  <si>
    <t>PPAL</t>
  </si>
  <si>
    <t>ZFVI</t>
  </si>
  <si>
    <t>PPAG</t>
  </si>
  <si>
    <t>ZCKZ</t>
  </si>
  <si>
    <t>Total Puntos</t>
  </si>
  <si>
    <t>CLASIFICACION CLUB</t>
  </si>
  <si>
    <t>Raul San Jose Vitores</t>
  </si>
  <si>
    <t>Fco.Lazaro de la Cal</t>
  </si>
  <si>
    <t>Cto.Auton.Invierno</t>
  </si>
  <si>
    <t>PTRI</t>
  </si>
  <si>
    <t>VCAN</t>
  </si>
  <si>
    <t>PFCA</t>
  </si>
  <si>
    <t>VTUD</t>
  </si>
  <si>
    <t>HS</t>
  </si>
  <si>
    <t>ZFRE</t>
  </si>
  <si>
    <t>VLAG</t>
  </si>
  <si>
    <t>Jesus Perez Garrido</t>
  </si>
  <si>
    <t>David del Cerro Rodriguez</t>
  </si>
  <si>
    <t>Samuel Cantalapiedra Tascon</t>
  </si>
  <si>
    <t>Jorge Saez Barrios</t>
  </si>
  <si>
    <t>German Sierra Pindado</t>
  </si>
  <si>
    <t>Luis Bonacho Lopez</t>
  </si>
  <si>
    <t>Sheila Saez Barrios</t>
  </si>
  <si>
    <t>Elisa Vazquez Bachiller</t>
  </si>
  <si>
    <t>Ainara Portela Martin</t>
  </si>
  <si>
    <t>Pablo Enjuto Gomez</t>
  </si>
  <si>
    <t>Luis Medrano Miguel</t>
  </si>
  <si>
    <t>Miguel A.Castro Roman</t>
  </si>
  <si>
    <t>Alberto Marcos Pascual</t>
  </si>
  <si>
    <t>Agustin Cuesta Herranz</t>
  </si>
  <si>
    <t>Fernando Gonzalez Esteban</t>
  </si>
  <si>
    <t>Carlos de la Huerga Buron</t>
  </si>
  <si>
    <t>valoracion en regatas</t>
  </si>
  <si>
    <t>1 punto</t>
  </si>
  <si>
    <t>5 puntos</t>
  </si>
  <si>
    <t>3 puntos</t>
  </si>
  <si>
    <t>2 puntos</t>
  </si>
  <si>
    <t>Sergio de la Fuente Moreno</t>
  </si>
  <si>
    <t>15 puntos</t>
  </si>
  <si>
    <t>Participar…………………...……………………………………………………..…………</t>
  </si>
  <si>
    <t>Alberto Velazquez Rodriguez</t>
  </si>
  <si>
    <t>Santiago Portela Rio</t>
  </si>
  <si>
    <t>7 puntos</t>
  </si>
  <si>
    <t>Puesto en otras regatas  del 1º al 3º……………………..……………….………</t>
  </si>
  <si>
    <t>Regatas  de la copa de C y L. del 1 al 9,puntuando……………..………..</t>
  </si>
  <si>
    <t>Ser convocado por equipo nacional…………………...………………………..</t>
  </si>
  <si>
    <t>Regatas  de la liga nacional del 4 al 18………...……………………..………..</t>
  </si>
  <si>
    <t xml:space="preserve">Regatas  de la liga nacional del 1 al 3……………………….…………..………      </t>
  </si>
  <si>
    <t>Angel L.Cacho Cuadrado</t>
  </si>
  <si>
    <t>Manuel Hernandez Gobernado</t>
  </si>
  <si>
    <t>Julian Ramos Garcia</t>
  </si>
  <si>
    <t>VPTO</t>
  </si>
  <si>
    <t>SRER</t>
  </si>
  <si>
    <t>6 puntos</t>
  </si>
  <si>
    <t>LPAZ</t>
  </si>
  <si>
    <t>Luis J.Marcos Pascual</t>
  </si>
  <si>
    <t>10 puntos</t>
  </si>
  <si>
    <t>Regatas  de la liga nacional otros puestos puntuando………..….</t>
  </si>
  <si>
    <t>Patricia Coco Rohde</t>
  </si>
  <si>
    <t>Regatas  de  la copa de C y L. del  9 al 18 puntuando……….……</t>
  </si>
  <si>
    <t xml:space="preserve">Pisuerga </t>
  </si>
  <si>
    <t>Fresno</t>
  </si>
  <si>
    <t>Bañezano</t>
  </si>
  <si>
    <t>Antares</t>
  </si>
  <si>
    <t>Racing</t>
  </si>
  <si>
    <t>Palentino</t>
  </si>
  <si>
    <t>Tordesillas</t>
  </si>
  <si>
    <t>Tudela</t>
  </si>
  <si>
    <t>Canoe</t>
  </si>
  <si>
    <t>Tritones</t>
  </si>
  <si>
    <t>F.Carrionas</t>
  </si>
  <si>
    <t>Pico Azul</t>
  </si>
  <si>
    <t>PALR</t>
  </si>
  <si>
    <t>Laguna</t>
  </si>
  <si>
    <t>Rio Eresma</t>
  </si>
  <si>
    <t>Cto.Prov.Palencia</t>
  </si>
  <si>
    <t>SCNE</t>
  </si>
  <si>
    <t>PDCA</t>
  </si>
  <si>
    <t>Luis C.del Cerro Velayos</t>
  </si>
  <si>
    <t>Medalla en Cto.Europa, Mundial o Copa del Mundo ……………..……</t>
  </si>
  <si>
    <t>San Esteban</t>
  </si>
  <si>
    <t>SSEP</t>
  </si>
  <si>
    <t xml:space="preserve">Hector Portela Martin </t>
  </si>
  <si>
    <t>Fco.Jose Lopez Perez</t>
  </si>
  <si>
    <t>Delfines Carrion</t>
  </si>
  <si>
    <t>OTRAS  REGATAS</t>
  </si>
  <si>
    <t xml:space="preserve">  Regata San Pedro Regalado</t>
  </si>
  <si>
    <t xml:space="preserve">  Desc.Iberico</t>
  </si>
  <si>
    <t xml:space="preserve">  K-4 Valladolid</t>
  </si>
  <si>
    <t xml:space="preserve">  Sanabria</t>
  </si>
  <si>
    <t xml:space="preserve">  Velilla</t>
  </si>
  <si>
    <t xml:space="preserve">  Pisuerga Alar del Rey</t>
  </si>
  <si>
    <t xml:space="preserve">  As.Des.Carrion</t>
  </si>
  <si>
    <t xml:space="preserve">  Virgen S.Lorenzo</t>
  </si>
  <si>
    <t xml:space="preserve">  PUNTOS ACUMULADOS</t>
  </si>
  <si>
    <t>RAPHEL NACIONAL DEL TAJO</t>
  </si>
  <si>
    <t>HIA</t>
  </si>
  <si>
    <t>Cto. Invierno SEVILLA</t>
  </si>
  <si>
    <t>DORSAL</t>
  </si>
  <si>
    <t>Pablo Lopez Lopez</t>
  </si>
  <si>
    <t>Regata Canal de Castilla -La Barcaza</t>
  </si>
  <si>
    <t>Jose Azael Vega Rodriguez</t>
  </si>
  <si>
    <t>Ruben Gonzalez Bahillo</t>
  </si>
  <si>
    <t>NIVEL - I</t>
  </si>
  <si>
    <t>Kayak-polo Miranda de Ebro</t>
  </si>
  <si>
    <t>MIEMBRO EQUIPO NAL. PISTA</t>
  </si>
  <si>
    <t>MIEMBRO EQUIPO NAL. MARATON</t>
  </si>
  <si>
    <t>Ser convocado por equipo nacional master…………...……………..</t>
  </si>
  <si>
    <t>CLUBES</t>
  </si>
  <si>
    <t>D23</t>
  </si>
  <si>
    <t>H23</t>
  </si>
  <si>
    <t>HV60</t>
  </si>
  <si>
    <t>HV45</t>
  </si>
  <si>
    <t>HV40</t>
  </si>
  <si>
    <t>HV55</t>
  </si>
  <si>
    <t>HV50</t>
  </si>
  <si>
    <t>HV35</t>
  </si>
  <si>
    <t>HJB</t>
  </si>
  <si>
    <t>HBB</t>
  </si>
  <si>
    <t>SDUE</t>
  </si>
  <si>
    <t>Los Duendes</t>
  </si>
  <si>
    <t>P. Los Aguilas</t>
  </si>
  <si>
    <t>ZDRA</t>
  </si>
  <si>
    <t>Puesto</t>
  </si>
  <si>
    <t>Cpto. Aguas Tranquilas</t>
  </si>
  <si>
    <t>Cpto. De Ríos y Travesías</t>
  </si>
  <si>
    <t>1ª</t>
  </si>
  <si>
    <t>ADZ Iberdrola</t>
  </si>
  <si>
    <t>2ª</t>
  </si>
  <si>
    <t>3ª</t>
  </si>
  <si>
    <t>C.D.Cisne</t>
  </si>
  <si>
    <t>4ª</t>
  </si>
  <si>
    <t>Fluvial Villaralbo</t>
  </si>
  <si>
    <t>5ª</t>
  </si>
  <si>
    <t>6ª</t>
  </si>
  <si>
    <t>7ª</t>
  </si>
  <si>
    <t>8ª</t>
  </si>
  <si>
    <t>Salamanca C / K</t>
  </si>
  <si>
    <t>SCYK</t>
  </si>
  <si>
    <t>9ª</t>
  </si>
  <si>
    <t>Zamora Canoa Kayak</t>
  </si>
  <si>
    <t>10ª</t>
  </si>
  <si>
    <t>Capitan Nemo</t>
  </si>
  <si>
    <t>11ª</t>
  </si>
  <si>
    <t>12ª</t>
  </si>
  <si>
    <t>13ª</t>
  </si>
  <si>
    <t>14ª</t>
  </si>
  <si>
    <t>15ª</t>
  </si>
  <si>
    <t>Piraguismo Duero</t>
  </si>
  <si>
    <t>16ª</t>
  </si>
  <si>
    <t>17ª</t>
  </si>
  <si>
    <t>Dragones</t>
  </si>
  <si>
    <t>18ª</t>
  </si>
  <si>
    <t>19ª</t>
  </si>
  <si>
    <t>20ª</t>
  </si>
  <si>
    <t>21ª</t>
  </si>
  <si>
    <t>22ª</t>
  </si>
  <si>
    <t>23ª</t>
  </si>
  <si>
    <t>24ª</t>
  </si>
  <si>
    <t>25ª</t>
  </si>
  <si>
    <t>26ª</t>
  </si>
  <si>
    <t>27ª</t>
  </si>
  <si>
    <t>28ª</t>
  </si>
  <si>
    <t>CATEGORIA</t>
  </si>
  <si>
    <t>29ª</t>
  </si>
  <si>
    <t>30ª</t>
  </si>
  <si>
    <t>ZCIN</t>
  </si>
  <si>
    <t>5 Pilares Toro</t>
  </si>
  <si>
    <t>Trofeo club Natacion Pamplona</t>
  </si>
  <si>
    <t>Descenso Int. del Sella</t>
  </si>
  <si>
    <t>RAPHEL DEL TAJO</t>
  </si>
  <si>
    <t>Benjamin Ramajo Cao</t>
  </si>
  <si>
    <t>Marco Ramajo Cao</t>
  </si>
  <si>
    <t>HBAK</t>
  </si>
  <si>
    <t>Irene Ramajo Ares</t>
  </si>
  <si>
    <t>Memorial Juan Fco. Rodriguez - Valladolid</t>
  </si>
  <si>
    <t>P.Alararense</t>
  </si>
  <si>
    <t>PUNTUACION TOTAL</t>
  </si>
  <si>
    <t>Primavera + Cpto. Promoción                                     Regional de edad</t>
  </si>
  <si>
    <t>Trofeo Virgen de las Viñas</t>
  </si>
  <si>
    <t>Ruben Hidalgo Sierra</t>
  </si>
  <si>
    <t>DESCENSO DEL SEGURA Blanca</t>
  </si>
  <si>
    <t>DESC. DEL CINCA Fraga</t>
  </si>
  <si>
    <t xml:space="preserve"> Cto.Autonomico Inv. Zamora</t>
  </si>
  <si>
    <t xml:space="preserve"> Cto.Autonomico Velocidad  Valladolid</t>
  </si>
  <si>
    <t>HJ</t>
  </si>
  <si>
    <t>HCB</t>
  </si>
  <si>
    <t>Cto.Auton.Velocidad</t>
  </si>
  <si>
    <t>Infantiles, alevines y benjamines</t>
  </si>
  <si>
    <t>cadetes</t>
  </si>
  <si>
    <t>juveniles</t>
  </si>
  <si>
    <t>senior y sub-23</t>
  </si>
  <si>
    <t>veteranos</t>
  </si>
  <si>
    <t xml:space="preserve">HAB </t>
  </si>
  <si>
    <t>S.ESTEBAN DE GORMAZ.</t>
  </si>
  <si>
    <t>Durius Kayak</t>
  </si>
  <si>
    <t>3º</t>
  </si>
  <si>
    <t>2º</t>
  </si>
  <si>
    <t>1º</t>
  </si>
  <si>
    <t>5º</t>
  </si>
  <si>
    <t>4º</t>
  </si>
  <si>
    <t>7º</t>
  </si>
  <si>
    <t>6º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</si>
  <si>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</si>
  <si>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</si>
  <si>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</si>
  <si>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</si>
  <si>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</si>
  <si>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</si>
  <si>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</si>
  <si>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</si>
  <si>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</si>
  <si>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18º</t>
  </si>
  <si>
    <t>17º</t>
  </si>
  <si>
    <t>24º</t>
  </si>
  <si>
    <t>25º</t>
  </si>
  <si>
    <t>30º</t>
  </si>
  <si>
    <t>26º</t>
  </si>
  <si>
    <t>29º</t>
  </si>
  <si>
    <t>23º</t>
  </si>
  <si>
    <t>27º</t>
  </si>
  <si>
    <t>22º</t>
  </si>
  <si>
    <t>28º</t>
  </si>
  <si>
    <t>21º</t>
  </si>
  <si>
    <t>20º</t>
  </si>
  <si>
    <t>19º</t>
  </si>
  <si>
    <t>Alberto Vega Peralta</t>
  </si>
  <si>
    <t>Desc. del Pisuerga                          Alar del Rey</t>
  </si>
  <si>
    <t>ZDUK</t>
  </si>
  <si>
    <t xml:space="preserve">   500mts. Y  200mts. Berducido</t>
  </si>
  <si>
    <t>Primavera + Cpto. Promoción  Regional de edad</t>
  </si>
  <si>
    <t>4ª Regional de Edad     Tordesillas</t>
  </si>
  <si>
    <t>ZDUR</t>
  </si>
  <si>
    <t>TORDESILLA</t>
  </si>
  <si>
    <t>Miriam del Cerro Rodriguez</t>
  </si>
  <si>
    <t>M23</t>
  </si>
  <si>
    <t>DESCENSO DEL DEVA UNQUERA</t>
  </si>
  <si>
    <t>MIEMBRO EQUIPO MASTER  PISTA</t>
  </si>
  <si>
    <t>ZAMORA</t>
  </si>
  <si>
    <t>MIBK</t>
  </si>
  <si>
    <t>SSEG</t>
  </si>
  <si>
    <t>Roman Arnold Josef</t>
  </si>
  <si>
    <t>Descenso del Duero Fresnillo d las Dueñas</t>
  </si>
  <si>
    <t>1ª Reg. Int.Canal de Castilla en Melgar</t>
  </si>
  <si>
    <t>Trofeo de la vendimia de Logroño</t>
  </si>
  <si>
    <t>RANKING ANUAL DE DEPORTISTAS DEL CLUB DEPORTIVO CISNE</t>
  </si>
  <si>
    <t>COMPETICIONES 2012</t>
  </si>
  <si>
    <t xml:space="preserve"> º LIGA NAL.RIOS</t>
  </si>
  <si>
    <t xml:space="preserve"> º LIGA NAL.VETERANOS</t>
  </si>
  <si>
    <t xml:space="preserve"> ºLIGA NACIONAL DE PISTA</t>
  </si>
  <si>
    <t xml:space="preserve"> º REGIONAL RIOS Y TRAVESIAS</t>
  </si>
  <si>
    <t xml:space="preserve">  REGIONAL DE EDAD</t>
  </si>
  <si>
    <t xml:space="preserve">   PISTA REGIONAL </t>
  </si>
  <si>
    <t xml:space="preserve"> º REGIONAL            K-POLO </t>
  </si>
  <si>
    <t xml:space="preserve">  º COPA DE CASTILLA Y LEON                                 CLASIFICACION CLUB 2012</t>
  </si>
  <si>
    <t>HCA</t>
  </si>
  <si>
    <t>Ivan Blanco Pisonero</t>
  </si>
  <si>
    <t>Hector de la Torre</t>
  </si>
  <si>
    <t>Jesica Blanco Pisonero</t>
  </si>
  <si>
    <t>Asier Zatarain Tome</t>
  </si>
  <si>
    <t>Roberto Tascon Garcia</t>
  </si>
  <si>
    <t>Jaime Martin Muruve</t>
  </si>
  <si>
    <t>HBA</t>
  </si>
  <si>
    <t>HPB</t>
  </si>
  <si>
    <t>Tudela de Duero</t>
  </si>
  <si>
    <t>DC</t>
  </si>
  <si>
    <t>DPB</t>
  </si>
  <si>
    <t>2ª Regional de Edad   Vadocondes</t>
  </si>
  <si>
    <t>26/082012</t>
  </si>
  <si>
    <t>15º K4 Valladolid</t>
  </si>
  <si>
    <t>40º Reg. Int. Sanabria</t>
  </si>
  <si>
    <t>47º Desc.Asc.del Carrion          Velilla</t>
  </si>
  <si>
    <t>LIGA AUTONOMICA   2012</t>
  </si>
  <si>
    <t>Cto.Rios y Travesias</t>
  </si>
  <si>
    <t>Raul Gonzalez Velasco</t>
  </si>
  <si>
    <t>Cto. Invierno J.Promesas SEVILLA</t>
  </si>
  <si>
    <t>Cto. Pista J.Promesas Berducido</t>
  </si>
  <si>
    <t>72º</t>
  </si>
  <si>
    <t>1º Cros Piragua Aguilar de Campoo</t>
  </si>
  <si>
    <t>CTO.ESP. MARATON  Tuy</t>
  </si>
  <si>
    <t>COPA MARATON  Ribadesella</t>
  </si>
  <si>
    <t>Travesia RIA DE VILLAVICIOSA</t>
  </si>
  <si>
    <t xml:space="preserve">  1000mts. Berducido</t>
  </si>
  <si>
    <t>31º</t>
  </si>
  <si>
    <t xml:space="preserve"> CTO.PRIMAVERA  SALAMANCA</t>
  </si>
  <si>
    <t>VADOCONDES</t>
  </si>
  <si>
    <t xml:space="preserve">Cto. Primavera  Salamanca </t>
  </si>
  <si>
    <t>40º Iberico - Zamora</t>
  </si>
  <si>
    <t>Regata de San Pedro - Valladolid</t>
  </si>
  <si>
    <t>Amigos del Ebro</t>
  </si>
  <si>
    <t>BAEB</t>
  </si>
  <si>
    <t>Trofeo Puente la Reina - Navarra</t>
  </si>
  <si>
    <t>Cto.Primavera Salamanca</t>
  </si>
  <si>
    <t>Tabuyo del Monte</t>
  </si>
  <si>
    <t>Zamora</t>
  </si>
  <si>
    <t>Badocondes</t>
  </si>
  <si>
    <t>San Esteban  de Gormaz</t>
  </si>
  <si>
    <t>2012                                     NOMBRE</t>
  </si>
  <si>
    <t>PUNTUACION INDIVIDUAL CTO.REG.EDAD 2012</t>
  </si>
  <si>
    <t>HCBK</t>
  </si>
  <si>
    <t>HCAK</t>
  </si>
  <si>
    <t>HABK</t>
  </si>
  <si>
    <t>HAAK</t>
  </si>
  <si>
    <t>MBAK</t>
  </si>
  <si>
    <t xml:space="preserve">Ruben Gonzalez Bahillo </t>
  </si>
  <si>
    <t>Ricardo Lopez Lavin</t>
  </si>
  <si>
    <t>Mario Lopez Lavin</t>
  </si>
  <si>
    <t>Angel  Palacios Roman</t>
  </si>
  <si>
    <t>CTO. DE PISTA - TRASONA</t>
  </si>
  <si>
    <t>TABUYO DEL MONTE - LEON</t>
  </si>
  <si>
    <t>Memorial Ernesto Goribar - Colindres</t>
  </si>
  <si>
    <t xml:space="preserve">  Desc.Iberico  Zamora</t>
  </si>
  <si>
    <t xml:space="preserve">  Velilla de3l rio Carrion</t>
  </si>
  <si>
    <t>Mariana Galan Gonzalez</t>
  </si>
  <si>
    <t>MIAK</t>
  </si>
  <si>
    <t>DCBK</t>
  </si>
  <si>
    <t>Angel Palacios Roman</t>
  </si>
  <si>
    <t>HCA K</t>
  </si>
  <si>
    <t>Hector de la Torre Diaz</t>
  </si>
  <si>
    <t>3ª Regional de Edad                                 San Esteban de Gormaz</t>
  </si>
  <si>
    <t>1ª Regional de edad                                                       Tabuyo del Monte</t>
  </si>
  <si>
    <t>Activ. Nauticas Roman</t>
  </si>
  <si>
    <t>ZANR</t>
  </si>
  <si>
    <t>MS</t>
  </si>
  <si>
    <t>Maria Soria Garcia</t>
  </si>
  <si>
    <t>Cto.Veloc.SENIOR/JUNIOR-Trasona</t>
  </si>
  <si>
    <t>Descenso del Bidasoa</t>
  </si>
  <si>
    <t>37º</t>
  </si>
  <si>
    <t>Marcos Caballero Hernandez</t>
  </si>
  <si>
    <t>Desc.Asc. Del Carrion - Palencia</t>
  </si>
  <si>
    <t>47º Virgen de S.Lorenzo             Valladolid</t>
  </si>
  <si>
    <t>17º Regata Ciudad de Miranda de Ebro</t>
  </si>
  <si>
    <t>69º</t>
  </si>
  <si>
    <t>x</t>
  </si>
  <si>
    <t>XVII Regata Ciudad de Miranda</t>
  </si>
  <si>
    <t>HIAK</t>
  </si>
  <si>
    <t>Alvaro Garcia Juarez</t>
  </si>
  <si>
    <t xml:space="preserve"> XVII Regata Ciudad de Miranda</t>
  </si>
  <si>
    <t xml:space="preserve"> REGIONAL            K-POLO </t>
  </si>
  <si>
    <t>Alcanzar el N-I,  barco individual 9 primeros C.E.V….…</t>
  </si>
  <si>
    <t>Alcanzar el N-I,  barco doble  3 primeros C.E.V………….</t>
  </si>
  <si>
    <t>Medalla en Olimpiada…………………………………. ……………..……30 puntos</t>
  </si>
  <si>
    <t>30 puntos</t>
  </si>
  <si>
    <t>Medalla en  Copa del Mundo …………………………….……..……</t>
  </si>
  <si>
    <t>HPBK</t>
  </si>
  <si>
    <t>Alvaro Gracia Juarez</t>
  </si>
  <si>
    <t>5ª Regional de Edad                                         Zamora</t>
  </si>
  <si>
    <t>Pisuerga Alar del Rey</t>
  </si>
  <si>
    <t>X</t>
  </si>
  <si>
    <t>3º COPA DE CASTILLA Y LEON                                 CLASIFICACION CLUB 2012</t>
  </si>
  <si>
    <t>Israel Recio Moruno</t>
  </si>
  <si>
    <t>Cros Piragua Villa de Madrid</t>
  </si>
  <si>
    <t>500mts. Y  200mts. Berducido</t>
  </si>
  <si>
    <t>24ºLIGA NACIONAL DE PISTA</t>
  </si>
  <si>
    <t xml:space="preserve"> 13º LIGA NAL.VETERANOS</t>
  </si>
  <si>
    <t>42º LIGA NAL.RIOS</t>
  </si>
  <si>
    <t xml:space="preserve"> 2º REGIONAL RIOS Y TRAVESIAS</t>
  </si>
  <si>
    <t xml:space="preserve"> 8º REGIONAL DE EDAD</t>
  </si>
  <si>
    <t>Cros piragua Santander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</si>
</sst>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[$€-1];[Red]\-#,##0\ [$€-1]"/>
    <numFmt numFmtId="189" formatCode="#,##0.00\ [$€-1];[Red]\-#,##0.00\ [$€-1]"/>
    <numFmt numFmtId="190" formatCode="mmm\-yyyy"/>
    <numFmt numFmtId="191" formatCode="[$-C0A]dddd\,\ dd&quot; de &quot;mmmm&quot; de &quot;yyyy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63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25" borderId="13" xfId="0" applyFont="1" applyFill="1" applyBorder="1" applyAlignment="1">
      <alignment textRotation="90"/>
    </xf>
    <xf numFmtId="0" fontId="1" fillId="25" borderId="10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6" borderId="16" xfId="0" applyFill="1" applyBorder="1" applyAlignment="1">
      <alignment horizontal="center"/>
    </xf>
    <xf numFmtId="0" fontId="0" fillId="26" borderId="16" xfId="0" applyFill="1" applyBorder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textRotation="90"/>
    </xf>
    <xf numFmtId="0" fontId="1" fillId="26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" fillId="24" borderId="2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5" borderId="24" xfId="0" applyFont="1" applyFill="1" applyBorder="1" applyAlignment="1">
      <alignment horizontal="center"/>
    </xf>
    <xf numFmtId="0" fontId="1" fillId="26" borderId="24" xfId="0" applyFont="1" applyFill="1" applyBorder="1" applyAlignment="1">
      <alignment horizontal="center"/>
    </xf>
    <xf numFmtId="0" fontId="0" fillId="26" borderId="25" xfId="0" applyFill="1" applyBorder="1" applyAlignment="1">
      <alignment/>
    </xf>
    <xf numFmtId="0" fontId="1" fillId="25" borderId="26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27" xfId="0" applyFont="1" applyFill="1" applyBorder="1" applyAlignment="1">
      <alignment horizontal="center"/>
    </xf>
    <xf numFmtId="0" fontId="1" fillId="25" borderId="16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26" borderId="25" xfId="0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25" borderId="31" xfId="0" applyFont="1" applyFill="1" applyBorder="1" applyAlignment="1">
      <alignment/>
    </xf>
    <xf numFmtId="0" fontId="0" fillId="15" borderId="32" xfId="0" applyFont="1" applyFill="1" applyBorder="1" applyAlignment="1">
      <alignment/>
    </xf>
    <xf numFmtId="0" fontId="0" fillId="15" borderId="33" xfId="0" applyFont="1" applyFill="1" applyBorder="1" applyAlignment="1">
      <alignment/>
    </xf>
    <xf numFmtId="0" fontId="1" fillId="25" borderId="16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textRotation="90"/>
    </xf>
    <xf numFmtId="0" fontId="2" fillId="25" borderId="11" xfId="0" applyFont="1" applyFill="1" applyBorder="1" applyAlignment="1">
      <alignment textRotation="90"/>
    </xf>
    <xf numFmtId="0" fontId="0" fillId="24" borderId="0" xfId="0" applyFill="1" applyBorder="1" applyAlignment="1">
      <alignment horizontal="center" vertical="center"/>
    </xf>
    <xf numFmtId="0" fontId="1" fillId="8" borderId="27" xfId="0" applyFont="1" applyFill="1" applyBorder="1" applyAlignment="1">
      <alignment/>
    </xf>
    <xf numFmtId="0" fontId="8" fillId="15" borderId="32" xfId="0" applyFont="1" applyFill="1" applyBorder="1" applyAlignment="1">
      <alignment/>
    </xf>
    <xf numFmtId="14" fontId="2" fillId="27" borderId="34" xfId="0" applyNumberFormat="1" applyFont="1" applyFill="1" applyBorder="1" applyAlignment="1">
      <alignment horizontal="center" textRotation="90"/>
    </xf>
    <xf numFmtId="14" fontId="2" fillId="10" borderId="34" xfId="0" applyNumberFormat="1" applyFont="1" applyFill="1" applyBorder="1" applyAlignment="1">
      <alignment horizontal="center" textRotation="90" wrapText="1"/>
    </xf>
    <xf numFmtId="14" fontId="2" fillId="9" borderId="34" xfId="0" applyNumberFormat="1" applyFont="1" applyFill="1" applyBorder="1" applyAlignment="1">
      <alignment horizontal="center" textRotation="90" wrapText="1"/>
    </xf>
    <xf numFmtId="0" fontId="2" fillId="27" borderId="34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 wrapText="1"/>
    </xf>
    <xf numFmtId="0" fontId="1" fillId="25" borderId="16" xfId="0" applyFont="1" applyFill="1" applyBorder="1" applyAlignment="1">
      <alignment/>
    </xf>
    <xf numFmtId="0" fontId="2" fillId="16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textRotation="90"/>
    </xf>
    <xf numFmtId="0" fontId="0" fillId="0" borderId="23" xfId="0" applyBorder="1" applyAlignment="1">
      <alignment/>
    </xf>
    <xf numFmtId="0" fontId="1" fillId="24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24" borderId="18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3" fillId="0" borderId="35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right"/>
    </xf>
    <xf numFmtId="0" fontId="5" fillId="24" borderId="14" xfId="0" applyFont="1" applyFill="1" applyBorder="1" applyAlignment="1">
      <alignment horizontal="center"/>
    </xf>
    <xf numFmtId="0" fontId="1" fillId="8" borderId="36" xfId="0" applyFont="1" applyFill="1" applyBorder="1" applyAlignment="1">
      <alignment/>
    </xf>
    <xf numFmtId="0" fontId="1" fillId="8" borderId="37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8" borderId="19" xfId="0" applyFont="1" applyFill="1" applyBorder="1" applyAlignment="1">
      <alignment horizontal="center" textRotation="90"/>
    </xf>
    <xf numFmtId="0" fontId="1" fillId="8" borderId="29" xfId="0" applyFont="1" applyFill="1" applyBorder="1" applyAlignment="1">
      <alignment/>
    </xf>
    <xf numFmtId="0" fontId="2" fillId="4" borderId="38" xfId="0" applyFont="1" applyFill="1" applyBorder="1" applyAlignment="1">
      <alignment horizontal="center" textRotation="90"/>
    </xf>
    <xf numFmtId="0" fontId="31" fillId="0" borderId="13" xfId="0" applyFont="1" applyBorder="1" applyAlignment="1">
      <alignment horizontal="center" textRotation="90" wrapText="1"/>
    </xf>
    <xf numFmtId="0" fontId="31" fillId="0" borderId="11" xfId="0" applyFont="1" applyFill="1" applyBorder="1" applyAlignment="1">
      <alignment horizontal="center" textRotation="90"/>
    </xf>
    <xf numFmtId="0" fontId="2" fillId="25" borderId="39" xfId="0" applyFont="1" applyFill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40" xfId="0" applyFont="1" applyFill="1" applyBorder="1" applyAlignment="1">
      <alignment/>
    </xf>
    <xf numFmtId="0" fontId="2" fillId="25" borderId="41" xfId="0" applyFont="1" applyFill="1" applyBorder="1" applyAlignment="1">
      <alignment/>
    </xf>
    <xf numFmtId="0" fontId="0" fillId="15" borderId="21" xfId="0" applyFont="1" applyFill="1" applyBorder="1" applyAlignment="1">
      <alignment/>
    </xf>
    <xf numFmtId="0" fontId="2" fillId="25" borderId="42" xfId="0" applyFont="1" applyFill="1" applyBorder="1" applyAlignment="1">
      <alignment/>
    </xf>
    <xf numFmtId="0" fontId="8" fillId="24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10" borderId="10" xfId="0" applyFont="1" applyFill="1" applyBorder="1" applyAlignment="1">
      <alignment horizontal="left"/>
    </xf>
    <xf numFmtId="0" fontId="1" fillId="24" borderId="44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right"/>
    </xf>
    <xf numFmtId="0" fontId="1" fillId="8" borderId="4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5" borderId="46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14" fontId="2" fillId="9" borderId="21" xfId="0" applyNumberFormat="1" applyFont="1" applyFill="1" applyBorder="1" applyAlignment="1">
      <alignment horizontal="center" textRotation="90" wrapText="1"/>
    </xf>
    <xf numFmtId="0" fontId="2" fillId="9" borderId="48" xfId="0" applyFont="1" applyFill="1" applyBorder="1" applyAlignment="1">
      <alignment horizontal="center" textRotation="90" wrapText="1"/>
    </xf>
    <xf numFmtId="0" fontId="10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0" fillId="9" borderId="21" xfId="0" applyFont="1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0" fillId="27" borderId="32" xfId="0" applyFont="1" applyFill="1" applyBorder="1" applyAlignment="1">
      <alignment horizontal="center"/>
    </xf>
    <xf numFmtId="0" fontId="0" fillId="27" borderId="33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49" xfId="0" applyFill="1" applyBorder="1" applyAlignment="1">
      <alignment/>
    </xf>
    <xf numFmtId="0" fontId="0" fillId="10" borderId="50" xfId="0" applyFill="1" applyBorder="1" applyAlignment="1">
      <alignment/>
    </xf>
    <xf numFmtId="0" fontId="2" fillId="10" borderId="30" xfId="0" applyFont="1" applyFill="1" applyBorder="1" applyAlignment="1">
      <alignment horizontal="center" textRotation="90" wrapText="1"/>
    </xf>
    <xf numFmtId="0" fontId="2" fillId="10" borderId="11" xfId="0" applyFont="1" applyFill="1" applyBorder="1" applyAlignment="1">
      <alignment horizontal="center" textRotation="90" wrapText="1"/>
    </xf>
    <xf numFmtId="0" fontId="0" fillId="10" borderId="51" xfId="0" applyFill="1" applyBorder="1" applyAlignment="1">
      <alignment/>
    </xf>
    <xf numFmtId="0" fontId="10" fillId="13" borderId="0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8" fillId="15" borderId="20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2" fillId="25" borderId="52" xfId="0" applyFont="1" applyFill="1" applyBorder="1" applyAlignment="1">
      <alignment/>
    </xf>
    <xf numFmtId="0" fontId="2" fillId="25" borderId="31" xfId="0" applyFont="1" applyFill="1" applyBorder="1" applyAlignment="1">
      <alignment horizontal="left"/>
    </xf>
    <xf numFmtId="14" fontId="2" fillId="27" borderId="21" xfId="0" applyNumberFormat="1" applyFont="1" applyFill="1" applyBorder="1" applyAlignment="1">
      <alignment horizontal="center" textRotation="90"/>
    </xf>
    <xf numFmtId="0" fontId="2" fillId="27" borderId="13" xfId="0" applyFont="1" applyFill="1" applyBorder="1" applyAlignment="1">
      <alignment horizontal="center" textRotation="90"/>
    </xf>
    <xf numFmtId="0" fontId="10" fillId="19" borderId="0" xfId="0" applyFont="1" applyFill="1" applyBorder="1" applyAlignment="1">
      <alignment horizontal="center"/>
    </xf>
    <xf numFmtId="0" fontId="0" fillId="27" borderId="21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4" borderId="53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5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32" xfId="0" applyFill="1" applyBorder="1" applyAlignment="1">
      <alignment/>
    </xf>
    <xf numFmtId="0" fontId="0" fillId="9" borderId="33" xfId="0" applyFill="1" applyBorder="1" applyAlignment="1">
      <alignment/>
    </xf>
    <xf numFmtId="0" fontId="2" fillId="25" borderId="54" xfId="0" applyFont="1" applyFill="1" applyBorder="1" applyAlignment="1">
      <alignment/>
    </xf>
    <xf numFmtId="0" fontId="2" fillId="25" borderId="55" xfId="0" applyFont="1" applyFill="1" applyBorder="1" applyAlignment="1">
      <alignment/>
    </xf>
    <xf numFmtId="0" fontId="2" fillId="25" borderId="55" xfId="0" applyFont="1" applyFill="1" applyBorder="1" applyAlignment="1">
      <alignment/>
    </xf>
    <xf numFmtId="0" fontId="2" fillId="25" borderId="55" xfId="0" applyFont="1" applyFill="1" applyBorder="1" applyAlignment="1">
      <alignment horizontal="left"/>
    </xf>
    <xf numFmtId="0" fontId="2" fillId="25" borderId="56" xfId="0" applyFont="1" applyFill="1" applyBorder="1" applyAlignment="1">
      <alignment/>
    </xf>
    <xf numFmtId="0" fontId="2" fillId="27" borderId="57" xfId="0" applyFont="1" applyFill="1" applyBorder="1" applyAlignment="1">
      <alignment horizontal="center" vertical="center" textRotation="90"/>
    </xf>
    <xf numFmtId="0" fontId="2" fillId="10" borderId="57" xfId="0" applyFont="1" applyFill="1" applyBorder="1" applyAlignment="1">
      <alignment horizontal="center" vertical="center" textRotation="90" wrapText="1"/>
    </xf>
    <xf numFmtId="0" fontId="2" fillId="9" borderId="57" xfId="0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center" vertical="center" textRotation="9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24" borderId="13" xfId="0" applyFont="1" applyFill="1" applyBorder="1" applyAlignment="1">
      <alignment horizontal="center" vertical="center" textRotation="90"/>
    </xf>
    <xf numFmtId="0" fontId="3" fillId="0" borderId="57" xfId="0" applyFont="1" applyBorder="1" applyAlignment="1">
      <alignment vertical="center"/>
    </xf>
    <xf numFmtId="0" fontId="2" fillId="25" borderId="43" xfId="0" applyFont="1" applyFill="1" applyBorder="1" applyAlignment="1">
      <alignment textRotation="90"/>
    </xf>
    <xf numFmtId="0" fontId="0" fillId="3" borderId="14" xfId="0" applyFill="1" applyBorder="1" applyAlignment="1">
      <alignment horizontal="center"/>
    </xf>
    <xf numFmtId="0" fontId="2" fillId="3" borderId="3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1" fillId="25" borderId="1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textRotation="90"/>
    </xf>
    <xf numFmtId="0" fontId="2" fillId="26" borderId="34" xfId="0" applyFont="1" applyFill="1" applyBorder="1" applyAlignment="1">
      <alignment horizontal="center" textRotation="90"/>
    </xf>
    <xf numFmtId="0" fontId="0" fillId="26" borderId="27" xfId="0" applyFill="1" applyBorder="1" applyAlignment="1">
      <alignment horizontal="center"/>
    </xf>
    <xf numFmtId="0" fontId="0" fillId="26" borderId="27" xfId="0" applyFill="1" applyBorder="1" applyAlignment="1">
      <alignment/>
    </xf>
    <xf numFmtId="0" fontId="0" fillId="26" borderId="36" xfId="0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11" borderId="47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1" fillId="26" borderId="59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" fillId="26" borderId="30" xfId="0" applyFont="1" applyFill="1" applyBorder="1" applyAlignment="1">
      <alignment horizontal="center" textRotation="90"/>
    </xf>
    <xf numFmtId="14" fontId="2" fillId="27" borderId="13" xfId="0" applyNumberFormat="1" applyFont="1" applyFill="1" applyBorder="1" applyAlignment="1">
      <alignment horizontal="center" textRotation="90"/>
    </xf>
    <xf numFmtId="0" fontId="3" fillId="19" borderId="0" xfId="0" applyFont="1" applyFill="1" applyAlignment="1">
      <alignment horizontal="center" vertical="center"/>
    </xf>
    <xf numFmtId="0" fontId="0" fillId="25" borderId="0" xfId="0" applyFill="1" applyAlignment="1">
      <alignment/>
    </xf>
    <xf numFmtId="0" fontId="2" fillId="25" borderId="31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/>
    </xf>
    <xf numFmtId="0" fontId="2" fillId="25" borderId="61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14" fontId="2" fillId="24" borderId="0" xfId="0" applyNumberFormat="1" applyFont="1" applyFill="1" applyBorder="1" applyAlignment="1">
      <alignment horizontal="center" textRotation="90"/>
    </xf>
    <xf numFmtId="0" fontId="2" fillId="24" borderId="0" xfId="0" applyFont="1" applyFill="1" applyBorder="1" applyAlignment="1">
      <alignment horizontal="center" textRotation="90"/>
    </xf>
    <xf numFmtId="0" fontId="0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textRotation="90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0" borderId="0" xfId="0" applyAlignment="1">
      <alignment/>
    </xf>
    <xf numFmtId="0" fontId="0" fillId="24" borderId="0" xfId="0" applyFill="1" applyBorder="1" applyAlignment="1">
      <alignment textRotation="90"/>
    </xf>
    <xf numFmtId="0" fontId="0" fillId="24" borderId="0" xfId="0" applyFill="1" applyAlignment="1">
      <alignment/>
    </xf>
    <xf numFmtId="0" fontId="8" fillId="15" borderId="33" xfId="0" applyFont="1" applyFill="1" applyBorder="1" applyAlignment="1">
      <alignment/>
    </xf>
    <xf numFmtId="0" fontId="0" fillId="24" borderId="64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24" borderId="65" xfId="0" applyFont="1" applyFill="1" applyBorder="1" applyAlignment="1">
      <alignment horizontal="center"/>
    </xf>
    <xf numFmtId="0" fontId="3" fillId="24" borderId="33" xfId="53" applyFont="1" applyFill="1" applyBorder="1">
      <alignment/>
      <protection/>
    </xf>
    <xf numFmtId="0" fontId="3" fillId="24" borderId="21" xfId="53" applyFont="1" applyFill="1" applyBorder="1">
      <alignment/>
      <protection/>
    </xf>
    <xf numFmtId="0" fontId="3" fillId="24" borderId="32" xfId="53" applyFont="1" applyFill="1" applyBorder="1">
      <alignment/>
      <protection/>
    </xf>
    <xf numFmtId="0" fontId="2" fillId="26" borderId="48" xfId="0" applyFont="1" applyFill="1" applyBorder="1" applyAlignment="1">
      <alignment textRotation="90" wrapText="1"/>
    </xf>
    <xf numFmtId="0" fontId="1" fillId="25" borderId="66" xfId="0" applyFont="1" applyFill="1" applyBorder="1" applyAlignment="1">
      <alignment horizontal="center" textRotation="90" wrapText="1"/>
    </xf>
    <xf numFmtId="0" fontId="2" fillId="0" borderId="66" xfId="0" applyFont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67" xfId="0" applyFill="1" applyBorder="1" applyAlignment="1">
      <alignment/>
    </xf>
    <xf numFmtId="0" fontId="1" fillId="2" borderId="49" xfId="0" applyFont="1" applyFill="1" applyBorder="1" applyAlignment="1">
      <alignment/>
    </xf>
    <xf numFmtId="0" fontId="1" fillId="2" borderId="30" xfId="0" applyFont="1" applyFill="1" applyBorder="1" applyAlignment="1">
      <alignment textRotation="90"/>
    </xf>
    <xf numFmtId="0" fontId="1" fillId="2" borderId="68" xfId="0" applyFont="1" applyFill="1" applyBorder="1" applyAlignment="1">
      <alignment textRotation="90"/>
    </xf>
    <xf numFmtId="0" fontId="1" fillId="2" borderId="11" xfId="0" applyFont="1" applyFill="1" applyBorder="1" applyAlignment="1">
      <alignment textRotation="90"/>
    </xf>
    <xf numFmtId="0" fontId="1" fillId="2" borderId="66" xfId="0" applyFont="1" applyFill="1" applyBorder="1" applyAlignment="1">
      <alignment textRotation="90"/>
    </xf>
    <xf numFmtId="0" fontId="1" fillId="2" borderId="22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5" borderId="70" xfId="0" applyFont="1" applyFill="1" applyBorder="1" applyAlignment="1">
      <alignment textRotation="90"/>
    </xf>
    <xf numFmtId="0" fontId="1" fillId="5" borderId="71" xfId="0" applyFont="1" applyFill="1" applyBorder="1" applyAlignment="1">
      <alignment textRotation="90"/>
    </xf>
    <xf numFmtId="0" fontId="1" fillId="5" borderId="72" xfId="0" applyFont="1" applyFill="1" applyBorder="1" applyAlignment="1">
      <alignment textRotation="90"/>
    </xf>
    <xf numFmtId="0" fontId="1" fillId="5" borderId="6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5" borderId="27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0" fontId="1" fillId="5" borderId="47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 textRotation="90"/>
    </xf>
    <xf numFmtId="0" fontId="1" fillId="9" borderId="39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9" borderId="73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11" borderId="70" xfId="0" applyFont="1" applyFill="1" applyBorder="1" applyAlignment="1">
      <alignment horizontal="center" textRotation="90"/>
    </xf>
    <xf numFmtId="0" fontId="2" fillId="11" borderId="71" xfId="0" applyFont="1" applyFill="1" applyBorder="1" applyAlignment="1">
      <alignment horizontal="center" textRotation="90"/>
    </xf>
    <xf numFmtId="0" fontId="2" fillId="11" borderId="72" xfId="0" applyFont="1" applyFill="1" applyBorder="1" applyAlignment="1">
      <alignment horizontal="center" textRotation="90"/>
    </xf>
    <xf numFmtId="0" fontId="1" fillId="4" borderId="75" xfId="0" applyFont="1" applyFill="1" applyBorder="1" applyAlignment="1">
      <alignment textRotation="90"/>
    </xf>
    <xf numFmtId="0" fontId="1" fillId="4" borderId="76" xfId="0" applyFont="1" applyFill="1" applyBorder="1" applyAlignment="1">
      <alignment textRotation="90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7" borderId="31" xfId="0" applyFont="1" applyFill="1" applyBorder="1" applyAlignment="1">
      <alignment/>
    </xf>
    <xf numFmtId="0" fontId="2" fillId="27" borderId="61" xfId="0" applyFont="1" applyFill="1" applyBorder="1" applyAlignment="1">
      <alignment/>
    </xf>
    <xf numFmtId="0" fontId="0" fillId="27" borderId="0" xfId="0" applyFill="1" applyAlignment="1">
      <alignment/>
    </xf>
    <xf numFmtId="0" fontId="2" fillId="28" borderId="61" xfId="0" applyFont="1" applyFill="1" applyBorder="1" applyAlignment="1">
      <alignment/>
    </xf>
    <xf numFmtId="0" fontId="0" fillId="28" borderId="0" xfId="0" applyFill="1" applyAlignment="1">
      <alignment/>
    </xf>
    <xf numFmtId="0" fontId="2" fillId="28" borderId="31" xfId="0" applyFont="1" applyFill="1" applyBorder="1" applyAlignment="1">
      <alignment/>
    </xf>
    <xf numFmtId="0" fontId="0" fillId="10" borderId="0" xfId="0" applyFill="1" applyAlignment="1">
      <alignment/>
    </xf>
    <xf numFmtId="0" fontId="2" fillId="10" borderId="31" xfId="0" applyFont="1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2" fillId="25" borderId="30" xfId="0" applyFont="1" applyFill="1" applyBorder="1" applyAlignment="1">
      <alignment horizontal="center" textRotation="90"/>
    </xf>
    <xf numFmtId="0" fontId="2" fillId="25" borderId="19" xfId="0" applyFont="1" applyFill="1" applyBorder="1" applyAlignment="1">
      <alignment horizontal="center" textRotation="90"/>
    </xf>
    <xf numFmtId="0" fontId="2" fillId="0" borderId="3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24" borderId="61" xfId="0" applyFont="1" applyFill="1" applyBorder="1" applyAlignment="1">
      <alignment horizontal="center"/>
    </xf>
    <xf numFmtId="0" fontId="8" fillId="24" borderId="62" xfId="0" applyFont="1" applyFill="1" applyBorder="1" applyAlignment="1">
      <alignment horizontal="center"/>
    </xf>
    <xf numFmtId="0" fontId="34" fillId="24" borderId="55" xfId="0" applyFont="1" applyFill="1" applyBorder="1" applyAlignment="1">
      <alignment horizontal="center"/>
    </xf>
    <xf numFmtId="0" fontId="34" fillId="24" borderId="64" xfId="0" applyFont="1" applyFill="1" applyBorder="1" applyAlignment="1">
      <alignment horizontal="center"/>
    </xf>
    <xf numFmtId="0" fontId="34" fillId="24" borderId="37" xfId="0" applyFont="1" applyFill="1" applyBorder="1" applyAlignment="1">
      <alignment horizontal="center"/>
    </xf>
    <xf numFmtId="0" fontId="34" fillId="24" borderId="62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1" fillId="25" borderId="14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1" fillId="25" borderId="59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0" fillId="26" borderId="58" xfId="0" applyFill="1" applyBorder="1" applyAlignment="1">
      <alignment/>
    </xf>
    <xf numFmtId="0" fontId="0" fillId="26" borderId="22" xfId="0" applyFill="1" applyBorder="1" applyAlignment="1">
      <alignment horizontal="center"/>
    </xf>
    <xf numFmtId="0" fontId="0" fillId="26" borderId="22" xfId="0" applyFill="1" applyBorder="1" applyAlignment="1">
      <alignment/>
    </xf>
    <xf numFmtId="0" fontId="0" fillId="26" borderId="35" xfId="0" applyFill="1" applyBorder="1" applyAlignment="1">
      <alignment/>
    </xf>
    <xf numFmtId="0" fontId="2" fillId="26" borderId="13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" fillId="25" borderId="57" xfId="0" applyFont="1" applyFill="1" applyBorder="1" applyAlignment="1">
      <alignment horizontal="center" vertical="center" wrapText="1"/>
    </xf>
    <xf numFmtId="0" fontId="2" fillId="27" borderId="52" xfId="0" applyFont="1" applyFill="1" applyBorder="1" applyAlignment="1">
      <alignment/>
    </xf>
    <xf numFmtId="0" fontId="8" fillId="16" borderId="31" xfId="0" applyFont="1" applyFill="1" applyBorder="1" applyAlignment="1">
      <alignment horizontal="center"/>
    </xf>
    <xf numFmtId="0" fontId="2" fillId="25" borderId="62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2" fillId="19" borderId="31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19" borderId="0" xfId="0" applyFill="1" applyAlignment="1">
      <alignment/>
    </xf>
    <xf numFmtId="0" fontId="2" fillId="27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19" borderId="52" xfId="0" applyFont="1" applyFill="1" applyBorder="1" applyAlignment="1">
      <alignment/>
    </xf>
    <xf numFmtId="0" fontId="2" fillId="25" borderId="61" xfId="0" applyFont="1" applyFill="1" applyBorder="1" applyAlignment="1">
      <alignment/>
    </xf>
    <xf numFmtId="0" fontId="1" fillId="26" borderId="53" xfId="0" applyFont="1" applyFill="1" applyBorder="1" applyAlignment="1">
      <alignment horizontal="center"/>
    </xf>
    <xf numFmtId="0" fontId="0" fillId="26" borderId="28" xfId="0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29" xfId="0" applyFill="1" applyBorder="1" applyAlignment="1">
      <alignment/>
    </xf>
    <xf numFmtId="0" fontId="0" fillId="10" borderId="41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26" borderId="46" xfId="0" applyFill="1" applyBorder="1" applyAlignment="1">
      <alignment/>
    </xf>
    <xf numFmtId="0" fontId="0" fillId="26" borderId="47" xfId="0" applyFill="1" applyBorder="1" applyAlignment="1">
      <alignment/>
    </xf>
    <xf numFmtId="0" fontId="1" fillId="4" borderId="26" xfId="0" applyFont="1" applyFill="1" applyBorder="1" applyAlignment="1">
      <alignment horizontal="center"/>
    </xf>
    <xf numFmtId="0" fontId="8" fillId="16" borderId="52" xfId="0" applyFont="1" applyFill="1" applyBorder="1" applyAlignment="1">
      <alignment horizontal="center"/>
    </xf>
    <xf numFmtId="0" fontId="0" fillId="15" borderId="64" xfId="0" applyFont="1" applyFill="1" applyBorder="1" applyAlignment="1">
      <alignment horizontal="center"/>
    </xf>
    <xf numFmtId="0" fontId="0" fillId="15" borderId="77" xfId="0" applyFont="1" applyFill="1" applyBorder="1" applyAlignment="1">
      <alignment horizontal="center"/>
    </xf>
    <xf numFmtId="0" fontId="0" fillId="15" borderId="31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0" fillId="15" borderId="52" xfId="0" applyFont="1" applyFill="1" applyBorder="1" applyAlignment="1">
      <alignment horizontal="center"/>
    </xf>
    <xf numFmtId="0" fontId="0" fillId="15" borderId="62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34" fillId="15" borderId="64" xfId="0" applyFont="1" applyFill="1" applyBorder="1" applyAlignment="1">
      <alignment horizontal="center"/>
    </xf>
    <xf numFmtId="0" fontId="34" fillId="15" borderId="5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2" fillId="19" borderId="61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34" fillId="11" borderId="31" xfId="0" applyFont="1" applyFill="1" applyBorder="1" applyAlignment="1">
      <alignment horizontal="center"/>
    </xf>
    <xf numFmtId="0" fontId="34" fillId="11" borderId="64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34" fillId="11" borderId="62" xfId="0" applyFont="1" applyFill="1" applyBorder="1" applyAlignment="1">
      <alignment horizontal="center"/>
    </xf>
    <xf numFmtId="0" fontId="34" fillId="11" borderId="77" xfId="0" applyFont="1" applyFill="1" applyBorder="1" applyAlignment="1">
      <alignment horizontal="center"/>
    </xf>
    <xf numFmtId="0" fontId="33" fillId="10" borderId="10" xfId="0" applyFont="1" applyFill="1" applyBorder="1" applyAlignment="1">
      <alignment horizontal="center"/>
    </xf>
    <xf numFmtId="0" fontId="34" fillId="14" borderId="55" xfId="0" applyFont="1" applyFill="1" applyBorder="1" applyAlignment="1">
      <alignment horizontal="center"/>
    </xf>
    <xf numFmtId="0" fontId="0" fillId="14" borderId="31" xfId="0" applyFont="1" applyFill="1" applyBorder="1" applyAlignment="1">
      <alignment horizontal="center"/>
    </xf>
    <xf numFmtId="0" fontId="0" fillId="14" borderId="64" xfId="0" applyFont="1" applyFill="1" applyBorder="1" applyAlignment="1">
      <alignment horizontal="center"/>
    </xf>
    <xf numFmtId="0" fontId="34" fillId="14" borderId="31" xfId="0" applyFont="1" applyFill="1" applyBorder="1" applyAlignment="1">
      <alignment horizontal="center"/>
    </xf>
    <xf numFmtId="0" fontId="0" fillId="14" borderId="77" xfId="0" applyFont="1" applyFill="1" applyBorder="1" applyAlignment="1">
      <alignment horizontal="center"/>
    </xf>
    <xf numFmtId="0" fontId="0" fillId="14" borderId="61" xfId="0" applyFont="1" applyFill="1" applyBorder="1" applyAlignment="1">
      <alignment horizontal="center"/>
    </xf>
    <xf numFmtId="0" fontId="34" fillId="14" borderId="54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4" xfId="0" applyFont="1" applyFill="1" applyBorder="1" applyAlignment="1">
      <alignment/>
    </xf>
    <xf numFmtId="0" fontId="2" fillId="5" borderId="30" xfId="0" applyFont="1" applyFill="1" applyBorder="1" applyAlignment="1">
      <alignment horizontal="center" textRotation="90"/>
    </xf>
    <xf numFmtId="0" fontId="2" fillId="5" borderId="38" xfId="0" applyFont="1" applyFill="1" applyBorder="1" applyAlignment="1">
      <alignment horizontal="center" textRotation="90"/>
    </xf>
    <xf numFmtId="0" fontId="2" fillId="5" borderId="11" xfId="0" applyFont="1" applyFill="1" applyBorder="1" applyAlignment="1">
      <alignment horizontal="center" textRotation="90"/>
    </xf>
    <xf numFmtId="0" fontId="2" fillId="5" borderId="19" xfId="0" applyFont="1" applyFill="1" applyBorder="1" applyAlignment="1">
      <alignment horizontal="center" textRotation="90"/>
    </xf>
    <xf numFmtId="0" fontId="2" fillId="9" borderId="13" xfId="0" applyFont="1" applyFill="1" applyBorder="1" applyAlignment="1">
      <alignment horizontal="center" textRotation="90"/>
    </xf>
    <xf numFmtId="0" fontId="2" fillId="24" borderId="0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24" borderId="75" xfId="0" applyFont="1" applyFill="1" applyBorder="1" applyAlignment="1">
      <alignment horizontal="center"/>
    </xf>
    <xf numFmtId="0" fontId="1" fillId="5" borderId="80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2" fillId="29" borderId="61" xfId="0" applyFont="1" applyFill="1" applyBorder="1" applyAlignment="1">
      <alignment/>
    </xf>
    <xf numFmtId="0" fontId="2" fillId="25" borderId="39" xfId="0" applyFont="1" applyFill="1" applyBorder="1" applyAlignment="1">
      <alignment/>
    </xf>
    <xf numFmtId="0" fontId="10" fillId="27" borderId="22" xfId="0" applyFont="1" applyFill="1" applyBorder="1" applyAlignment="1">
      <alignment horizontal="center"/>
    </xf>
    <xf numFmtId="0" fontId="3" fillId="27" borderId="2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textRotation="90"/>
    </xf>
    <xf numFmtId="0" fontId="34" fillId="11" borderId="55" xfId="0" applyFont="1" applyFill="1" applyBorder="1" applyAlignment="1">
      <alignment horizontal="center"/>
    </xf>
    <xf numFmtId="0" fontId="34" fillId="24" borderId="73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2" fillId="29" borderId="31" xfId="0" applyFont="1" applyFill="1" applyBorder="1" applyAlignment="1">
      <alignment/>
    </xf>
    <xf numFmtId="0" fontId="1" fillId="25" borderId="24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10" fillId="19" borderId="31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/>
    </xf>
    <xf numFmtId="0" fontId="31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11" borderId="30" xfId="0" applyFont="1" applyFill="1" applyBorder="1" applyAlignment="1">
      <alignment horizontal="center" textRotation="90"/>
    </xf>
    <xf numFmtId="0" fontId="2" fillId="11" borderId="11" xfId="0" applyFont="1" applyFill="1" applyBorder="1" applyAlignment="1">
      <alignment horizontal="center" textRotation="90"/>
    </xf>
    <xf numFmtId="0" fontId="1" fillId="5" borderId="30" xfId="0" applyFont="1" applyFill="1" applyBorder="1" applyAlignment="1">
      <alignment textRotation="90"/>
    </xf>
    <xf numFmtId="0" fontId="1" fillId="5" borderId="11" xfId="0" applyFont="1" applyFill="1" applyBorder="1" applyAlignment="1">
      <alignment textRotation="90"/>
    </xf>
    <xf numFmtId="0" fontId="1" fillId="5" borderId="19" xfId="0" applyFont="1" applyFill="1" applyBorder="1" applyAlignment="1">
      <alignment textRotation="90"/>
    </xf>
    <xf numFmtId="0" fontId="1" fillId="0" borderId="20" xfId="0" applyFont="1" applyBorder="1" applyAlignment="1">
      <alignment/>
    </xf>
    <xf numFmtId="0" fontId="1" fillId="24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27" borderId="27" xfId="0" applyFont="1" applyFill="1" applyBorder="1" applyAlignment="1">
      <alignment/>
    </xf>
    <xf numFmtId="0" fontId="2" fillId="28" borderId="27" xfId="0" applyFont="1" applyFill="1" applyBorder="1" applyAlignment="1">
      <alignment/>
    </xf>
    <xf numFmtId="0" fontId="2" fillId="19" borderId="27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25" borderId="14" xfId="0" applyFont="1" applyFill="1" applyBorder="1" applyAlignment="1">
      <alignment/>
    </xf>
    <xf numFmtId="0" fontId="1" fillId="25" borderId="3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5" borderId="7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25" borderId="6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36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14" fontId="2" fillId="25" borderId="13" xfId="0" applyNumberFormat="1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textRotation="90"/>
    </xf>
    <xf numFmtId="0" fontId="1" fillId="4" borderId="66" xfId="0" applyFont="1" applyFill="1" applyBorder="1" applyAlignment="1">
      <alignment textRotation="90"/>
    </xf>
    <xf numFmtId="14" fontId="2" fillId="25" borderId="21" xfId="0" applyNumberFormat="1" applyFont="1" applyFill="1" applyBorder="1" applyAlignment="1">
      <alignment horizontal="center" vertical="center" textRotation="90" wrapText="1"/>
    </xf>
    <xf numFmtId="0" fontId="2" fillId="26" borderId="17" xfId="0" applyFont="1" applyFill="1" applyBorder="1" applyAlignment="1">
      <alignment horizontal="center" textRotation="90" wrapText="1"/>
    </xf>
    <xf numFmtId="0" fontId="2" fillId="5" borderId="43" xfId="0" applyFont="1" applyFill="1" applyBorder="1" applyAlignment="1">
      <alignment horizontal="center" textRotation="90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/>
    </xf>
    <xf numFmtId="0" fontId="2" fillId="26" borderId="24" xfId="0" applyFont="1" applyFill="1" applyBorder="1" applyAlignment="1">
      <alignment textRotation="90" wrapText="1"/>
    </xf>
    <xf numFmtId="0" fontId="2" fillId="26" borderId="24" xfId="0" applyFont="1" applyFill="1" applyBorder="1" applyAlignment="1">
      <alignment horizontal="center" textRotation="90"/>
    </xf>
    <xf numFmtId="0" fontId="2" fillId="26" borderId="49" xfId="0" applyFont="1" applyFill="1" applyBorder="1" applyAlignment="1">
      <alignment horizontal="center" textRotation="90"/>
    </xf>
    <xf numFmtId="0" fontId="1" fillId="26" borderId="22" xfId="0" applyFon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0" fontId="0" fillId="26" borderId="37" xfId="0" applyFill="1" applyBorder="1" applyAlignment="1">
      <alignment/>
    </xf>
    <xf numFmtId="0" fontId="1" fillId="26" borderId="46" xfId="0" applyFont="1" applyFill="1" applyBorder="1" applyAlignment="1">
      <alignment horizontal="center"/>
    </xf>
    <xf numFmtId="0" fontId="1" fillId="26" borderId="35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73" xfId="0" applyFill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4" borderId="63" xfId="0" applyFont="1" applyFill="1" applyBorder="1" applyAlignment="1">
      <alignment horizontal="center"/>
    </xf>
    <xf numFmtId="0" fontId="1" fillId="4" borderId="80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0" fillId="26" borderId="39" xfId="0" applyFont="1" applyFill="1" applyBorder="1" applyAlignment="1">
      <alignment horizontal="center"/>
    </xf>
    <xf numFmtId="0" fontId="1" fillId="5" borderId="80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0" fontId="1" fillId="5" borderId="84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/>
    </xf>
    <xf numFmtId="0" fontId="1" fillId="4" borderId="30" xfId="0" applyFont="1" applyFill="1" applyBorder="1" applyAlignment="1">
      <alignment textRotation="90"/>
    </xf>
    <xf numFmtId="0" fontId="2" fillId="5" borderId="12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4" borderId="21" xfId="0" applyFont="1" applyFill="1" applyBorder="1" applyAlignment="1">
      <alignment horizontal="center" wrapText="1"/>
    </xf>
    <xf numFmtId="0" fontId="1" fillId="24" borderId="32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67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 wrapText="1"/>
    </xf>
    <xf numFmtId="0" fontId="2" fillId="26" borderId="68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/>
    </xf>
    <xf numFmtId="0" fontId="2" fillId="5" borderId="68" xfId="0" applyFont="1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6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2" fillId="25" borderId="57" xfId="0" applyFont="1" applyFill="1" applyBorder="1" applyAlignment="1">
      <alignment horizontal="center" vertical="center" wrapText="1"/>
    </xf>
    <xf numFmtId="0" fontId="2" fillId="25" borderId="68" xfId="0" applyFont="1" applyFill="1" applyBorder="1" applyAlignment="1">
      <alignment horizontal="center" vertical="center" wrapText="1"/>
    </xf>
    <xf numFmtId="0" fontId="2" fillId="25" borderId="6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textRotation="90"/>
    </xf>
    <xf numFmtId="0" fontId="4" fillId="9" borderId="32" xfId="0" applyFont="1" applyFill="1" applyBorder="1" applyAlignment="1">
      <alignment horizontal="center" textRotation="90"/>
    </xf>
    <xf numFmtId="0" fontId="4" fillId="27" borderId="21" xfId="0" applyFont="1" applyFill="1" applyBorder="1" applyAlignment="1">
      <alignment horizontal="center" textRotation="90"/>
    </xf>
    <xf numFmtId="0" fontId="4" fillId="27" borderId="32" xfId="0" applyFont="1" applyFill="1" applyBorder="1" applyAlignment="1">
      <alignment horizontal="center" textRotation="90"/>
    </xf>
    <xf numFmtId="0" fontId="4" fillId="27" borderId="33" xfId="0" applyFont="1" applyFill="1" applyBorder="1" applyAlignment="1">
      <alignment horizontal="center" textRotation="90"/>
    </xf>
    <xf numFmtId="0" fontId="2" fillId="27" borderId="49" xfId="0" applyFont="1" applyFill="1" applyBorder="1" applyAlignment="1">
      <alignment horizontal="center" vertical="center" wrapText="1"/>
    </xf>
    <xf numFmtId="0" fontId="2" fillId="27" borderId="50" xfId="0" applyFont="1" applyFill="1" applyBorder="1" applyAlignment="1">
      <alignment horizontal="center" vertical="center" wrapText="1"/>
    </xf>
    <xf numFmtId="0" fontId="2" fillId="27" borderId="51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center" vertical="center" wrapText="1"/>
    </xf>
    <xf numFmtId="0" fontId="2" fillId="9" borderId="66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textRotation="90"/>
    </xf>
    <xf numFmtId="0" fontId="4" fillId="10" borderId="32" xfId="0" applyFont="1" applyFill="1" applyBorder="1" applyAlignment="1">
      <alignment horizontal="center" textRotation="90"/>
    </xf>
    <xf numFmtId="0" fontId="4" fillId="10" borderId="33" xfId="0" applyFont="1" applyFill="1" applyBorder="1" applyAlignment="1">
      <alignment horizontal="center" textRotation="90"/>
    </xf>
    <xf numFmtId="0" fontId="2" fillId="10" borderId="49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textRotation="90" wrapText="1"/>
    </xf>
    <xf numFmtId="0" fontId="2" fillId="11" borderId="32" xfId="0" applyFont="1" applyFill="1" applyBorder="1" applyAlignment="1">
      <alignment horizontal="center" vertical="center" textRotation="90" wrapText="1"/>
    </xf>
    <xf numFmtId="0" fontId="2" fillId="11" borderId="33" xfId="0" applyFont="1" applyFill="1" applyBorder="1" applyAlignment="1">
      <alignment horizontal="center" vertical="center" textRotation="90" wrapText="1"/>
    </xf>
    <xf numFmtId="0" fontId="2" fillId="10" borderId="57" xfId="0" applyFont="1" applyFill="1" applyBorder="1" applyAlignment="1">
      <alignment horizontal="center" vertical="center" wrapText="1"/>
    </xf>
    <xf numFmtId="0" fontId="2" fillId="10" borderId="68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textRotation="90" wrapText="1"/>
    </xf>
    <xf numFmtId="0" fontId="3" fillId="27" borderId="32" xfId="0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9" borderId="21" xfId="0" applyFont="1" applyFill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9" borderId="2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textRotation="90" wrapText="1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2" fillId="27" borderId="12" xfId="0" applyFont="1" applyFill="1" applyBorder="1" applyAlignment="1">
      <alignment horizontal="center" vertical="center" wrapText="1"/>
    </xf>
    <xf numFmtId="0" fontId="2" fillId="27" borderId="6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0</xdr:rowOff>
    </xdr:from>
    <xdr:to>
      <xdr:col>2</xdr:col>
      <xdr:colOff>1314450</xdr:colOff>
      <xdr:row>0</xdr:row>
      <xdr:rowOff>1104900</xdr:rowOff>
    </xdr:to>
    <xdr:pic>
      <xdr:nvPicPr>
        <xdr:cNvPr id="1" name="1 Imagen" descr="podiu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47625</xdr:colOff>
      <xdr:row>0</xdr:row>
      <xdr:rowOff>0</xdr:rowOff>
    </xdr:from>
    <xdr:to>
      <xdr:col>59</xdr:col>
      <xdr:colOff>457200</xdr:colOff>
      <xdr:row>0</xdr:row>
      <xdr:rowOff>1133475</xdr:rowOff>
    </xdr:to>
    <xdr:pic>
      <xdr:nvPicPr>
        <xdr:cNvPr id="2" name="1 Imagen" descr="podiu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02375" y="0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1819275</xdr:colOff>
      <xdr:row>0</xdr:row>
      <xdr:rowOff>866775</xdr:rowOff>
    </xdr:to>
    <xdr:pic>
      <xdr:nvPicPr>
        <xdr:cNvPr id="1" name="1 Imagen" descr="podiu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819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29"/>
  <sheetViews>
    <sheetView tabSelected="1" zoomScale="80" zoomScaleNormal="80" zoomScaleSheetLayoutView="45" zoomScalePageLayoutView="0" workbookViewId="0" topLeftCell="AB5">
      <selection activeCell="AW3" sqref="AW3"/>
    </sheetView>
  </sheetViews>
  <sheetFormatPr defaultColWidth="11.421875" defaultRowHeight="12.75"/>
  <cols>
    <col min="1" max="1" width="2.57421875" style="0" customWidth="1"/>
    <col min="2" max="2" width="6.57421875" style="0" customWidth="1"/>
    <col min="3" max="3" width="28.421875" style="0" customWidth="1"/>
    <col min="4" max="16" width="4.28125" style="0" customWidth="1"/>
    <col min="17" max="21" width="4.7109375" style="0" customWidth="1"/>
    <col min="22" max="22" width="5.421875" style="0" customWidth="1"/>
    <col min="23" max="31" width="4.28125" style="0" customWidth="1"/>
    <col min="32" max="37" width="4.7109375" style="0" customWidth="1"/>
    <col min="38" max="41" width="5.421875" style="0" customWidth="1"/>
    <col min="42" max="44" width="5.00390625" style="0" customWidth="1"/>
    <col min="45" max="53" width="4.7109375" style="0" customWidth="1"/>
    <col min="54" max="54" width="12.28125" style="0" customWidth="1"/>
    <col min="55" max="58" width="3.7109375" style="0" customWidth="1"/>
    <col min="59" max="59" width="4.57421875" style="0" customWidth="1"/>
    <col min="60" max="60" width="28.57421875" style="0" customWidth="1"/>
    <col min="61" max="61" width="4.28125" style="0" customWidth="1"/>
    <col min="62" max="64" width="9.140625" style="0" customWidth="1"/>
    <col min="65" max="65" width="12.00390625" style="0" customWidth="1"/>
    <col min="66" max="240" width="9.140625" style="0" customWidth="1"/>
  </cols>
  <sheetData>
    <row r="1" spans="2:63" ht="113.25" customHeight="1" thickBot="1">
      <c r="B1" s="7" t="s">
        <v>0</v>
      </c>
      <c r="C1" s="7"/>
      <c r="D1" s="520" t="s">
        <v>253</v>
      </c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61" t="s">
        <v>253</v>
      </c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497"/>
      <c r="AX1" s="497"/>
      <c r="AY1" s="562" t="s">
        <v>253</v>
      </c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</row>
    <row r="2" spans="2:60" ht="24.75" customHeight="1" thickBot="1">
      <c r="B2" s="2"/>
      <c r="C2" s="25"/>
      <c r="D2" s="565" t="s">
        <v>363</v>
      </c>
      <c r="E2" s="566"/>
      <c r="F2" s="566"/>
      <c r="G2" s="566"/>
      <c r="H2" s="566"/>
      <c r="I2" s="567"/>
      <c r="J2" s="568" t="s">
        <v>362</v>
      </c>
      <c r="K2" s="569"/>
      <c r="L2" s="569"/>
      <c r="M2" s="569"/>
      <c r="N2" s="569"/>
      <c r="O2" s="569"/>
      <c r="P2" s="569"/>
      <c r="Q2" s="570" t="s">
        <v>361</v>
      </c>
      <c r="R2" s="571"/>
      <c r="S2" s="571"/>
      <c r="T2" s="571"/>
      <c r="U2" s="572"/>
      <c r="V2" s="573"/>
      <c r="W2" s="553" t="s">
        <v>364</v>
      </c>
      <c r="X2" s="554"/>
      <c r="Y2" s="554"/>
      <c r="Z2" s="554"/>
      <c r="AA2" s="554"/>
      <c r="AB2" s="554"/>
      <c r="AC2" s="554"/>
      <c r="AD2" s="554"/>
      <c r="AE2" s="574"/>
      <c r="AF2" s="553" t="s">
        <v>365</v>
      </c>
      <c r="AG2" s="554"/>
      <c r="AH2" s="554"/>
      <c r="AI2" s="554"/>
      <c r="AJ2" s="554"/>
      <c r="AK2" s="554"/>
      <c r="AL2" s="555" t="s">
        <v>93</v>
      </c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7"/>
      <c r="AY2" s="558" t="s">
        <v>260</v>
      </c>
      <c r="AZ2" s="559"/>
      <c r="BA2" s="560"/>
      <c r="BB2" s="452" t="s">
        <v>346</v>
      </c>
      <c r="BC2" s="283"/>
      <c r="BD2" s="284"/>
      <c r="BE2" s="284"/>
      <c r="BF2" s="285"/>
      <c r="BG2" s="21"/>
      <c r="BH2" s="563" t="s">
        <v>357</v>
      </c>
    </row>
    <row r="3" spans="2:60" ht="57.75" customHeight="1" thickBot="1">
      <c r="B3" s="2"/>
      <c r="C3" s="453"/>
      <c r="D3" s="499">
        <v>41028</v>
      </c>
      <c r="E3" s="499">
        <v>41048</v>
      </c>
      <c r="F3" s="499">
        <v>41076</v>
      </c>
      <c r="G3" s="499">
        <v>41147</v>
      </c>
      <c r="H3" s="499">
        <v>41139</v>
      </c>
      <c r="I3" s="499">
        <v>41160</v>
      </c>
      <c r="J3" s="499">
        <v>40985</v>
      </c>
      <c r="K3" s="499">
        <v>41028</v>
      </c>
      <c r="L3" s="499">
        <v>41048</v>
      </c>
      <c r="M3" s="499">
        <v>41076</v>
      </c>
      <c r="N3" s="499">
        <v>41110</v>
      </c>
      <c r="O3" s="499">
        <v>41139</v>
      </c>
      <c r="P3" s="499">
        <v>41147</v>
      </c>
      <c r="Q3" s="499">
        <v>40986</v>
      </c>
      <c r="R3" s="499">
        <v>41013</v>
      </c>
      <c r="S3" s="499">
        <v>41041</v>
      </c>
      <c r="T3" s="499">
        <v>41110</v>
      </c>
      <c r="U3" s="499">
        <v>40985</v>
      </c>
      <c r="V3" s="499">
        <v>41118</v>
      </c>
      <c r="W3" s="499">
        <v>41035</v>
      </c>
      <c r="X3" s="499">
        <v>41091</v>
      </c>
      <c r="Y3" s="499">
        <v>41104</v>
      </c>
      <c r="Z3" s="499">
        <v>41105</v>
      </c>
      <c r="AA3" s="499">
        <v>41135</v>
      </c>
      <c r="AB3" s="499">
        <v>41136</v>
      </c>
      <c r="AC3" s="499">
        <v>41153</v>
      </c>
      <c r="AD3" s="499">
        <v>41154</v>
      </c>
      <c r="AE3" s="499">
        <v>41161</v>
      </c>
      <c r="AF3" s="499">
        <v>41069</v>
      </c>
      <c r="AG3" s="499">
        <v>41097</v>
      </c>
      <c r="AH3" s="499">
        <v>41132</v>
      </c>
      <c r="AI3" s="499">
        <v>41133</v>
      </c>
      <c r="AJ3" s="499">
        <v>41147</v>
      </c>
      <c r="AK3" s="499">
        <v>41147</v>
      </c>
      <c r="AL3" s="502">
        <v>40993</v>
      </c>
      <c r="AM3" s="502">
        <v>41167</v>
      </c>
      <c r="AN3" s="502">
        <v>41063</v>
      </c>
      <c r="AO3" s="502">
        <v>41062</v>
      </c>
      <c r="AP3" s="502">
        <v>41090</v>
      </c>
      <c r="AQ3" s="502">
        <v>41090</v>
      </c>
      <c r="AR3" s="502">
        <v>41103</v>
      </c>
      <c r="AS3" s="502">
        <v>41125</v>
      </c>
      <c r="AT3" s="502">
        <v>41182</v>
      </c>
      <c r="AU3" s="502">
        <v>41168</v>
      </c>
      <c r="AV3" s="502">
        <v>41069</v>
      </c>
      <c r="AW3" s="502">
        <v>41202</v>
      </c>
      <c r="AX3" s="502">
        <v>41217</v>
      </c>
      <c r="AY3" s="499">
        <v>40965</v>
      </c>
      <c r="AZ3" s="499">
        <v>40972</v>
      </c>
      <c r="BA3" s="499">
        <v>41103</v>
      </c>
      <c r="BB3" s="499">
        <v>41133</v>
      </c>
      <c r="BC3" s="498"/>
      <c r="BD3" s="498"/>
      <c r="BE3" s="498"/>
      <c r="BF3" s="498"/>
      <c r="BG3" s="3"/>
      <c r="BH3" s="564"/>
    </row>
    <row r="4" spans="2:60" ht="14.25" customHeight="1" thickBot="1">
      <c r="B4" s="2"/>
      <c r="C4" s="453" t="s">
        <v>13</v>
      </c>
      <c r="D4" s="454" t="s">
        <v>341</v>
      </c>
      <c r="E4" s="455" t="s">
        <v>227</v>
      </c>
      <c r="F4" s="455" t="s">
        <v>291</v>
      </c>
      <c r="G4" s="456" t="s">
        <v>341</v>
      </c>
      <c r="H4" s="456" t="s">
        <v>340</v>
      </c>
      <c r="I4" s="457" t="s">
        <v>341</v>
      </c>
      <c r="J4" s="458" t="s">
        <v>212</v>
      </c>
      <c r="K4" s="459" t="s">
        <v>341</v>
      </c>
      <c r="L4" s="460" t="s">
        <v>209</v>
      </c>
      <c r="M4" s="460" t="s">
        <v>211</v>
      </c>
      <c r="N4" s="460" t="s">
        <v>219</v>
      </c>
      <c r="O4" s="460" t="s">
        <v>217</v>
      </c>
      <c r="P4" s="461" t="s">
        <v>341</v>
      </c>
      <c r="Q4" s="462" t="s">
        <v>229</v>
      </c>
      <c r="R4" s="460" t="s">
        <v>231</v>
      </c>
      <c r="S4" s="455" t="s">
        <v>291</v>
      </c>
      <c r="T4" s="455" t="s">
        <v>226</v>
      </c>
      <c r="U4" s="455" t="s">
        <v>285</v>
      </c>
      <c r="V4" s="463" t="s">
        <v>341</v>
      </c>
      <c r="W4" s="462" t="s">
        <v>208</v>
      </c>
      <c r="X4" s="455" t="s">
        <v>207</v>
      </c>
      <c r="Y4" s="455" t="s">
        <v>208</v>
      </c>
      <c r="Z4" s="455" t="s">
        <v>212</v>
      </c>
      <c r="AA4" s="464" t="s">
        <v>207</v>
      </c>
      <c r="AB4" s="464" t="s">
        <v>209</v>
      </c>
      <c r="AC4" s="464" t="s">
        <v>205</v>
      </c>
      <c r="AD4" s="455" t="s">
        <v>206</v>
      </c>
      <c r="AE4" s="465" t="s">
        <v>204</v>
      </c>
      <c r="AF4" s="466" t="s">
        <v>213</v>
      </c>
      <c r="AG4" s="455" t="s">
        <v>212</v>
      </c>
      <c r="AH4" s="455" t="s">
        <v>213</v>
      </c>
      <c r="AI4" s="455" t="s">
        <v>213</v>
      </c>
      <c r="AJ4" s="455" t="s">
        <v>213</v>
      </c>
      <c r="AK4" s="463" t="s">
        <v>211</v>
      </c>
      <c r="AL4" s="462" t="s">
        <v>204</v>
      </c>
      <c r="AM4" s="455" t="s">
        <v>205</v>
      </c>
      <c r="AN4" s="455" t="s">
        <v>231</v>
      </c>
      <c r="AO4" s="547" t="s">
        <v>212</v>
      </c>
      <c r="AP4" s="455" t="s">
        <v>208</v>
      </c>
      <c r="AQ4" s="455" t="s">
        <v>216</v>
      </c>
      <c r="AR4" s="548" t="s">
        <v>205</v>
      </c>
      <c r="AS4" s="455" t="s">
        <v>335</v>
      </c>
      <c r="AT4" s="455" t="s">
        <v>356</v>
      </c>
      <c r="AU4" s="549" t="s">
        <v>205</v>
      </c>
      <c r="AV4" s="549" t="s">
        <v>209</v>
      </c>
      <c r="AW4" s="550" t="s">
        <v>356</v>
      </c>
      <c r="AX4" s="545" t="s">
        <v>356</v>
      </c>
      <c r="AY4" s="467" t="s">
        <v>207</v>
      </c>
      <c r="AZ4" s="455" t="s">
        <v>207</v>
      </c>
      <c r="BA4" s="463" t="s">
        <v>205</v>
      </c>
      <c r="BB4" s="468" t="s">
        <v>206</v>
      </c>
      <c r="BC4" s="462"/>
      <c r="BD4" s="455"/>
      <c r="BE4" s="455"/>
      <c r="BF4" s="469"/>
      <c r="BG4" s="3"/>
      <c r="BH4" s="564"/>
    </row>
    <row r="5" spans="2:60" ht="171.75" customHeight="1" thickBot="1">
      <c r="B5" s="470"/>
      <c r="C5" s="34" t="s">
        <v>254</v>
      </c>
      <c r="D5" s="340" t="s">
        <v>189</v>
      </c>
      <c r="E5" s="341" t="s">
        <v>288</v>
      </c>
      <c r="F5" s="81" t="s">
        <v>103</v>
      </c>
      <c r="G5" s="80" t="s">
        <v>190</v>
      </c>
      <c r="H5" s="191" t="s">
        <v>287</v>
      </c>
      <c r="I5" s="341" t="s">
        <v>289</v>
      </c>
      <c r="J5" s="193" t="s">
        <v>105</v>
      </c>
      <c r="K5" s="194" t="s">
        <v>189</v>
      </c>
      <c r="L5" s="194" t="s">
        <v>288</v>
      </c>
      <c r="M5" s="194" t="s">
        <v>178</v>
      </c>
      <c r="N5" s="200" t="s">
        <v>316</v>
      </c>
      <c r="O5" s="194" t="s">
        <v>287</v>
      </c>
      <c r="P5" s="194" t="s">
        <v>190</v>
      </c>
      <c r="Q5" s="201" t="s">
        <v>105</v>
      </c>
      <c r="R5" s="201" t="s">
        <v>290</v>
      </c>
      <c r="S5" s="503" t="s">
        <v>360</v>
      </c>
      <c r="T5" s="509" t="s">
        <v>333</v>
      </c>
      <c r="U5" s="510" t="s">
        <v>283</v>
      </c>
      <c r="V5" s="511" t="s">
        <v>284</v>
      </c>
      <c r="W5" s="422" t="s">
        <v>94</v>
      </c>
      <c r="X5" s="423" t="s">
        <v>95</v>
      </c>
      <c r="Y5" s="424" t="s">
        <v>96</v>
      </c>
      <c r="Z5" s="424" t="s">
        <v>97</v>
      </c>
      <c r="AA5" s="424" t="s">
        <v>98</v>
      </c>
      <c r="AB5" s="424" t="s">
        <v>99</v>
      </c>
      <c r="AC5" s="425" t="s">
        <v>100</v>
      </c>
      <c r="AD5" s="426" t="s">
        <v>101</v>
      </c>
      <c r="AE5" s="504" t="s">
        <v>342</v>
      </c>
      <c r="AF5" s="471" t="s">
        <v>292</v>
      </c>
      <c r="AG5" s="472" t="s">
        <v>317</v>
      </c>
      <c r="AH5" s="472" t="s">
        <v>293</v>
      </c>
      <c r="AI5" s="472" t="s">
        <v>202</v>
      </c>
      <c r="AJ5" s="472" t="s">
        <v>241</v>
      </c>
      <c r="AK5" s="546" t="s">
        <v>246</v>
      </c>
      <c r="AL5" s="552" t="s">
        <v>286</v>
      </c>
      <c r="AM5" s="500" t="s">
        <v>250</v>
      </c>
      <c r="AN5" s="500" t="s">
        <v>176</v>
      </c>
      <c r="AO5" s="500" t="s">
        <v>299</v>
      </c>
      <c r="AP5" s="500" t="s">
        <v>108</v>
      </c>
      <c r="AQ5" s="500" t="s">
        <v>334</v>
      </c>
      <c r="AR5" s="500" t="s">
        <v>183</v>
      </c>
      <c r="AS5" s="500" t="s">
        <v>177</v>
      </c>
      <c r="AT5" s="500" t="s">
        <v>251</v>
      </c>
      <c r="AU5" s="500" t="s">
        <v>187</v>
      </c>
      <c r="AV5" s="500" t="s">
        <v>318</v>
      </c>
      <c r="AW5" s="500" t="s">
        <v>359</v>
      </c>
      <c r="AX5" s="501" t="s">
        <v>366</v>
      </c>
      <c r="AY5" s="473" t="s">
        <v>83</v>
      </c>
      <c r="AZ5" s="474" t="s">
        <v>191</v>
      </c>
      <c r="BA5" s="475" t="s">
        <v>192</v>
      </c>
      <c r="BB5" s="275" t="s">
        <v>112</v>
      </c>
      <c r="BC5" s="286" t="s">
        <v>111</v>
      </c>
      <c r="BD5" s="287" t="s">
        <v>113</v>
      </c>
      <c r="BE5" s="288" t="s">
        <v>245</v>
      </c>
      <c r="BF5" s="289" t="s">
        <v>114</v>
      </c>
      <c r="BG5" s="22" t="s">
        <v>102</v>
      </c>
      <c r="BH5" s="40" t="s">
        <v>254</v>
      </c>
    </row>
    <row r="6" spans="2:61" ht="13.5" thickBot="1">
      <c r="B6" s="476" t="s">
        <v>117</v>
      </c>
      <c r="C6" s="371" t="s">
        <v>66</v>
      </c>
      <c r="D6" s="529"/>
      <c r="E6" s="530">
        <v>7</v>
      </c>
      <c r="F6" s="530">
        <v>1</v>
      </c>
      <c r="G6" s="530"/>
      <c r="H6" s="531">
        <v>1</v>
      </c>
      <c r="I6" s="532"/>
      <c r="J6" s="533"/>
      <c r="K6" s="534"/>
      <c r="L6" s="534"/>
      <c r="M6" s="534"/>
      <c r="N6" s="534"/>
      <c r="O6" s="534"/>
      <c r="P6" s="535"/>
      <c r="Q6" s="536">
        <v>5</v>
      </c>
      <c r="R6" s="537">
        <v>7</v>
      </c>
      <c r="S6" s="537">
        <v>7</v>
      </c>
      <c r="T6" s="538">
        <v>7</v>
      </c>
      <c r="U6" s="538"/>
      <c r="V6" s="539"/>
      <c r="W6" s="540"/>
      <c r="X6" s="281"/>
      <c r="Y6" s="281"/>
      <c r="Z6" s="281"/>
      <c r="AA6" s="281">
        <v>3</v>
      </c>
      <c r="AB6" s="281"/>
      <c r="AC6" s="281">
        <v>3</v>
      </c>
      <c r="AD6" s="541">
        <v>3</v>
      </c>
      <c r="AE6" s="542">
        <v>3</v>
      </c>
      <c r="AF6" s="237"/>
      <c r="AG6" s="236"/>
      <c r="AH6" s="236"/>
      <c r="AI6" s="236"/>
      <c r="AJ6" s="447"/>
      <c r="AK6" s="448"/>
      <c r="AL6" s="523">
        <v>2</v>
      </c>
      <c r="AM6" s="524"/>
      <c r="AN6" s="525"/>
      <c r="AO6" s="525"/>
      <c r="AP6" s="525"/>
      <c r="AQ6" s="525">
        <v>2</v>
      </c>
      <c r="AR6" s="525"/>
      <c r="AS6" s="526">
        <v>2</v>
      </c>
      <c r="AT6" s="526">
        <v>1</v>
      </c>
      <c r="AU6" s="526">
        <v>2</v>
      </c>
      <c r="AV6" s="525"/>
      <c r="AW6" s="525"/>
      <c r="AX6" s="551"/>
      <c r="AY6" s="303">
        <v>3</v>
      </c>
      <c r="AZ6" s="281">
        <v>3</v>
      </c>
      <c r="BA6" s="304"/>
      <c r="BB6" s="277"/>
      <c r="BC6" s="527">
        <v>5</v>
      </c>
      <c r="BD6" s="528">
        <v>10</v>
      </c>
      <c r="BE6" s="449"/>
      <c r="BF6" s="450" t="s">
        <v>0</v>
      </c>
      <c r="BG6" s="280">
        <f aca="true" t="shared" si="0" ref="BG6:BG37">SUM(D6:BF6)</f>
        <v>77</v>
      </c>
      <c r="BH6" s="371" t="s">
        <v>66</v>
      </c>
      <c r="BI6" s="11" t="s">
        <v>0</v>
      </c>
    </row>
    <row r="7" spans="2:61" ht="13.5" thickBot="1">
      <c r="B7" s="476" t="s">
        <v>117</v>
      </c>
      <c r="C7" s="328" t="s">
        <v>32</v>
      </c>
      <c r="D7" s="215"/>
      <c r="E7" s="23"/>
      <c r="F7" s="23"/>
      <c r="G7" s="23"/>
      <c r="H7" s="78"/>
      <c r="I7" s="197"/>
      <c r="J7" s="45"/>
      <c r="K7" s="46"/>
      <c r="L7" s="46"/>
      <c r="M7" s="46"/>
      <c r="N7" s="46"/>
      <c r="O7" s="46"/>
      <c r="P7" s="337"/>
      <c r="Q7" s="512">
        <v>6</v>
      </c>
      <c r="R7" s="27">
        <v>7</v>
      </c>
      <c r="S7" s="27">
        <v>7</v>
      </c>
      <c r="T7" s="505">
        <v>7</v>
      </c>
      <c r="U7" s="505"/>
      <c r="V7" s="513"/>
      <c r="W7" s="307"/>
      <c r="X7" s="308"/>
      <c r="Y7" s="308"/>
      <c r="Z7" s="308"/>
      <c r="AA7" s="308">
        <v>3</v>
      </c>
      <c r="AB7" s="308">
        <v>3</v>
      </c>
      <c r="AC7" s="308"/>
      <c r="AD7" s="419">
        <v>3</v>
      </c>
      <c r="AE7" s="445"/>
      <c r="AF7" s="69"/>
      <c r="AG7" s="38"/>
      <c r="AH7" s="38"/>
      <c r="AI7" s="38"/>
      <c r="AJ7" s="38"/>
      <c r="AK7" s="211"/>
      <c r="AL7" s="206"/>
      <c r="AM7" s="218"/>
      <c r="AN7" s="20"/>
      <c r="AO7" s="20"/>
      <c r="AP7" s="20"/>
      <c r="AQ7" s="20">
        <v>2</v>
      </c>
      <c r="AR7" s="20"/>
      <c r="AS7" s="70"/>
      <c r="AT7" s="70"/>
      <c r="AU7" s="70"/>
      <c r="AV7" s="20"/>
      <c r="AW7" s="20"/>
      <c r="AX7" s="543"/>
      <c r="AY7" s="305"/>
      <c r="AZ7" s="282">
        <v>3</v>
      </c>
      <c r="BA7" s="306"/>
      <c r="BB7" s="278"/>
      <c r="BC7" s="290">
        <v>5</v>
      </c>
      <c r="BD7" s="291">
        <v>25</v>
      </c>
      <c r="BE7" s="291"/>
      <c r="BF7" s="292"/>
      <c r="BG7" s="280">
        <f t="shared" si="0"/>
        <v>71</v>
      </c>
      <c r="BH7" s="328" t="s">
        <v>32</v>
      </c>
      <c r="BI7" s="11"/>
    </row>
    <row r="8" spans="2:61" ht="13.5" thickBot="1">
      <c r="B8" s="476" t="s">
        <v>117</v>
      </c>
      <c r="C8" s="328" t="s">
        <v>30</v>
      </c>
      <c r="D8" s="41"/>
      <c r="E8" s="23"/>
      <c r="F8" s="23"/>
      <c r="G8" s="23"/>
      <c r="H8" s="78">
        <v>1</v>
      </c>
      <c r="I8" s="197"/>
      <c r="J8" s="45"/>
      <c r="K8" s="46"/>
      <c r="L8" s="46"/>
      <c r="M8" s="46"/>
      <c r="N8" s="46"/>
      <c r="O8" s="46"/>
      <c r="P8" s="337"/>
      <c r="Q8" s="512">
        <v>6</v>
      </c>
      <c r="R8" s="27">
        <v>7</v>
      </c>
      <c r="S8" s="27">
        <v>6</v>
      </c>
      <c r="T8" s="505">
        <v>7</v>
      </c>
      <c r="U8" s="505"/>
      <c r="V8" s="513"/>
      <c r="W8" s="307"/>
      <c r="X8" s="308">
        <v>3</v>
      </c>
      <c r="Y8" s="308">
        <v>1</v>
      </c>
      <c r="Z8" s="308">
        <v>3</v>
      </c>
      <c r="AA8" s="308">
        <v>3</v>
      </c>
      <c r="AB8" s="308"/>
      <c r="AC8" s="308">
        <v>3</v>
      </c>
      <c r="AD8" s="419">
        <v>3</v>
      </c>
      <c r="AE8" s="445">
        <v>3</v>
      </c>
      <c r="AF8" s="69"/>
      <c r="AG8" s="38"/>
      <c r="AH8" s="38"/>
      <c r="AI8" s="38"/>
      <c r="AJ8" s="38"/>
      <c r="AK8" s="211"/>
      <c r="AL8" s="206"/>
      <c r="AM8" s="218">
        <v>2</v>
      </c>
      <c r="AN8" s="20"/>
      <c r="AO8" s="20"/>
      <c r="AP8" s="20"/>
      <c r="AQ8" s="20"/>
      <c r="AR8" s="20">
        <v>3</v>
      </c>
      <c r="AS8" s="70">
        <v>1</v>
      </c>
      <c r="AT8" s="70"/>
      <c r="AU8" s="70">
        <v>2</v>
      </c>
      <c r="AV8" s="20"/>
      <c r="AW8" s="20"/>
      <c r="AX8" s="543"/>
      <c r="AY8" s="305">
        <v>3</v>
      </c>
      <c r="AZ8" s="282">
        <v>3</v>
      </c>
      <c r="BA8" s="306">
        <v>3</v>
      </c>
      <c r="BB8" s="278"/>
      <c r="BC8" s="290">
        <v>5</v>
      </c>
      <c r="BD8" s="293"/>
      <c r="BE8" s="293"/>
      <c r="BF8" s="292"/>
      <c r="BG8" s="280">
        <f t="shared" si="0"/>
        <v>68</v>
      </c>
      <c r="BH8" s="328" t="s">
        <v>30</v>
      </c>
      <c r="BI8" s="11"/>
    </row>
    <row r="9" spans="2:61" ht="13.5" thickBot="1">
      <c r="B9" s="476" t="s">
        <v>193</v>
      </c>
      <c r="C9" s="335" t="s">
        <v>25</v>
      </c>
      <c r="D9" s="215"/>
      <c r="E9" s="23">
        <v>6</v>
      </c>
      <c r="F9" s="23">
        <v>6</v>
      </c>
      <c r="G9" s="23"/>
      <c r="H9" s="78">
        <v>1</v>
      </c>
      <c r="I9" s="197"/>
      <c r="J9" s="45"/>
      <c r="K9" s="46"/>
      <c r="L9" s="46"/>
      <c r="M9" s="46"/>
      <c r="N9" s="46"/>
      <c r="O9" s="46"/>
      <c r="P9" s="337"/>
      <c r="Q9" s="512">
        <v>5</v>
      </c>
      <c r="R9" s="27"/>
      <c r="S9" s="27"/>
      <c r="T9" s="505"/>
      <c r="U9" s="505"/>
      <c r="V9" s="513"/>
      <c r="W9" s="307">
        <v>3</v>
      </c>
      <c r="X9" s="308">
        <v>3</v>
      </c>
      <c r="Y9" s="308">
        <v>3</v>
      </c>
      <c r="Z9" s="308">
        <v>3</v>
      </c>
      <c r="AA9" s="308">
        <v>3</v>
      </c>
      <c r="AB9" s="308">
        <v>3</v>
      </c>
      <c r="AC9" s="308">
        <v>3</v>
      </c>
      <c r="AD9" s="419">
        <v>3</v>
      </c>
      <c r="AE9" s="445"/>
      <c r="AF9" s="69"/>
      <c r="AG9" s="38"/>
      <c r="AH9" s="38"/>
      <c r="AI9" s="38"/>
      <c r="AJ9" s="38"/>
      <c r="AK9" s="211"/>
      <c r="AL9" s="206">
        <v>2</v>
      </c>
      <c r="AM9" s="218">
        <v>2</v>
      </c>
      <c r="AN9" s="20"/>
      <c r="AO9" s="20"/>
      <c r="AP9" s="20"/>
      <c r="AQ9" s="20">
        <v>1</v>
      </c>
      <c r="AR9" s="20">
        <v>3</v>
      </c>
      <c r="AS9" s="70">
        <v>1</v>
      </c>
      <c r="AT9" s="70">
        <v>1</v>
      </c>
      <c r="AU9" s="70">
        <v>2</v>
      </c>
      <c r="AV9" s="20"/>
      <c r="AW9" s="20"/>
      <c r="AX9" s="543"/>
      <c r="AY9" s="305">
        <v>3</v>
      </c>
      <c r="AZ9" s="282">
        <v>3</v>
      </c>
      <c r="BA9" s="306">
        <v>3</v>
      </c>
      <c r="BB9" s="278">
        <v>3</v>
      </c>
      <c r="BC9" s="290"/>
      <c r="BD9" s="294"/>
      <c r="BE9" s="294"/>
      <c r="BF9" s="295"/>
      <c r="BG9" s="280">
        <f t="shared" si="0"/>
        <v>66</v>
      </c>
      <c r="BH9" s="335" t="s">
        <v>25</v>
      </c>
      <c r="BI9" s="11"/>
    </row>
    <row r="10" spans="2:66" ht="13.5" thickBot="1">
      <c r="B10" s="476" t="s">
        <v>121</v>
      </c>
      <c r="C10" s="333" t="s">
        <v>34</v>
      </c>
      <c r="D10" s="41"/>
      <c r="E10" s="23"/>
      <c r="F10" s="23"/>
      <c r="G10" s="23"/>
      <c r="H10" s="78"/>
      <c r="I10" s="197"/>
      <c r="J10" s="45">
        <v>7</v>
      </c>
      <c r="K10" s="46"/>
      <c r="L10" s="46"/>
      <c r="M10" s="46">
        <v>7</v>
      </c>
      <c r="N10" s="46"/>
      <c r="O10" s="46"/>
      <c r="P10" s="337"/>
      <c r="Q10" s="512">
        <v>5</v>
      </c>
      <c r="R10" s="27"/>
      <c r="S10" s="27"/>
      <c r="T10" s="505"/>
      <c r="U10" s="505"/>
      <c r="V10" s="513"/>
      <c r="W10" s="307"/>
      <c r="X10" s="308"/>
      <c r="Y10" s="308">
        <v>3</v>
      </c>
      <c r="Z10" s="308">
        <v>3</v>
      </c>
      <c r="AA10" s="308"/>
      <c r="AB10" s="308">
        <v>3</v>
      </c>
      <c r="AC10" s="308"/>
      <c r="AD10" s="419"/>
      <c r="AE10" s="445"/>
      <c r="AF10" s="69"/>
      <c r="AG10" s="38"/>
      <c r="AH10" s="38"/>
      <c r="AI10" s="38"/>
      <c r="AJ10" s="38"/>
      <c r="AK10" s="211"/>
      <c r="AL10" s="206"/>
      <c r="AM10" s="218"/>
      <c r="AN10" s="20">
        <v>1</v>
      </c>
      <c r="AO10" s="20">
        <v>1</v>
      </c>
      <c r="AP10" s="20"/>
      <c r="AQ10" s="20"/>
      <c r="AR10" s="20">
        <v>3</v>
      </c>
      <c r="AS10" s="70">
        <v>1</v>
      </c>
      <c r="AT10" s="70"/>
      <c r="AU10" s="70"/>
      <c r="AV10" s="20"/>
      <c r="AW10" s="20"/>
      <c r="AX10" s="543"/>
      <c r="AY10" s="305">
        <v>3</v>
      </c>
      <c r="AZ10" s="282">
        <v>3</v>
      </c>
      <c r="BA10" s="306">
        <v>3</v>
      </c>
      <c r="BB10" s="278"/>
      <c r="BC10" s="290"/>
      <c r="BD10" s="293"/>
      <c r="BE10" s="293"/>
      <c r="BF10" s="292">
        <v>22</v>
      </c>
      <c r="BG10" s="280">
        <f t="shared" si="0"/>
        <v>65</v>
      </c>
      <c r="BH10" s="333" t="s">
        <v>34</v>
      </c>
      <c r="BI10" s="11"/>
      <c r="BJ10" s="17" t="s">
        <v>40</v>
      </c>
      <c r="BK10" s="16"/>
      <c r="BL10" s="16"/>
      <c r="BM10" s="16"/>
      <c r="BN10" s="16"/>
    </row>
    <row r="11" spans="2:124" ht="13.5" thickBot="1">
      <c r="B11" s="476" t="s">
        <v>194</v>
      </c>
      <c r="C11" s="375" t="s">
        <v>234</v>
      </c>
      <c r="D11" s="41"/>
      <c r="E11" s="23">
        <v>1</v>
      </c>
      <c r="F11" s="23">
        <v>6</v>
      </c>
      <c r="G11" s="23"/>
      <c r="H11" s="78">
        <v>1</v>
      </c>
      <c r="I11" s="197"/>
      <c r="J11" s="45"/>
      <c r="K11" s="46"/>
      <c r="L11" s="46"/>
      <c r="M11" s="46"/>
      <c r="N11" s="46"/>
      <c r="O11" s="46"/>
      <c r="P11" s="337"/>
      <c r="Q11" s="514" t="s">
        <v>0</v>
      </c>
      <c r="R11" s="27"/>
      <c r="S11" s="27"/>
      <c r="T11" s="506"/>
      <c r="U11" s="506">
        <v>1</v>
      </c>
      <c r="V11" s="515"/>
      <c r="W11" s="307">
        <v>2</v>
      </c>
      <c r="X11" s="308">
        <v>3</v>
      </c>
      <c r="Y11" s="308">
        <v>3</v>
      </c>
      <c r="Z11" s="308">
        <v>3</v>
      </c>
      <c r="AA11" s="308">
        <v>1</v>
      </c>
      <c r="AB11" s="308">
        <v>1</v>
      </c>
      <c r="AC11" s="308">
        <v>1</v>
      </c>
      <c r="AD11" s="419">
        <v>3</v>
      </c>
      <c r="AE11" s="445">
        <v>3</v>
      </c>
      <c r="AF11" s="69">
        <v>3</v>
      </c>
      <c r="AG11" s="38">
        <v>3</v>
      </c>
      <c r="AH11" s="38">
        <v>3</v>
      </c>
      <c r="AI11" s="38">
        <v>3</v>
      </c>
      <c r="AJ11" s="38"/>
      <c r="AK11" s="211">
        <v>3</v>
      </c>
      <c r="AL11" s="206">
        <v>1</v>
      </c>
      <c r="AM11" s="218">
        <v>1</v>
      </c>
      <c r="AN11" s="20"/>
      <c r="AO11" s="20">
        <v>1</v>
      </c>
      <c r="AP11" s="20"/>
      <c r="AQ11" s="20"/>
      <c r="AR11" s="20">
        <v>3</v>
      </c>
      <c r="AS11" s="70">
        <v>1</v>
      </c>
      <c r="AT11" s="70">
        <v>1</v>
      </c>
      <c r="AU11" s="70">
        <v>2</v>
      </c>
      <c r="AV11" s="20">
        <v>2</v>
      </c>
      <c r="AW11" s="20"/>
      <c r="AX11" s="543"/>
      <c r="AY11" s="305">
        <v>1</v>
      </c>
      <c r="AZ11" s="282">
        <v>2</v>
      </c>
      <c r="BA11" s="306">
        <v>3</v>
      </c>
      <c r="BB11" s="278"/>
      <c r="BC11" s="290"/>
      <c r="BD11" s="293"/>
      <c r="BE11" s="293"/>
      <c r="BF11" s="292"/>
      <c r="BG11" s="280">
        <f t="shared" si="0"/>
        <v>62</v>
      </c>
      <c r="BH11" s="375" t="s">
        <v>234</v>
      </c>
      <c r="BI11" s="11"/>
      <c r="BJ11" s="12"/>
      <c r="BK11" s="12"/>
      <c r="BL11" s="12"/>
      <c r="BM11" s="12"/>
      <c r="BN11" s="12"/>
      <c r="BO11" s="1"/>
      <c r="BP11" s="1"/>
      <c r="BQ11" s="1"/>
      <c r="BR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66" s="1" customFormat="1" ht="13.5" thickBot="1">
      <c r="A12"/>
      <c r="B12" s="476" t="s">
        <v>104</v>
      </c>
      <c r="C12" s="375" t="s">
        <v>109</v>
      </c>
      <c r="D12" s="41"/>
      <c r="E12" s="23"/>
      <c r="F12" s="23">
        <v>6</v>
      </c>
      <c r="G12" s="23"/>
      <c r="H12" s="78">
        <v>1</v>
      </c>
      <c r="I12" s="197"/>
      <c r="J12" s="45"/>
      <c r="K12" s="46"/>
      <c r="L12" s="46"/>
      <c r="M12" s="46"/>
      <c r="N12" s="46"/>
      <c r="O12" s="46"/>
      <c r="P12" s="337"/>
      <c r="Q12" s="514" t="s">
        <v>0</v>
      </c>
      <c r="R12" s="27"/>
      <c r="S12" s="27"/>
      <c r="T12" s="506"/>
      <c r="U12" s="506">
        <v>1</v>
      </c>
      <c r="V12" s="515"/>
      <c r="W12" s="307">
        <v>3</v>
      </c>
      <c r="X12" s="308">
        <v>3</v>
      </c>
      <c r="Y12" s="308">
        <v>3</v>
      </c>
      <c r="Z12" s="308">
        <v>3</v>
      </c>
      <c r="AA12" s="308">
        <v>1</v>
      </c>
      <c r="AB12" s="308">
        <v>1</v>
      </c>
      <c r="AC12" s="308">
        <v>3</v>
      </c>
      <c r="AD12" s="419">
        <v>3</v>
      </c>
      <c r="AE12" s="445">
        <v>3</v>
      </c>
      <c r="AF12" s="69">
        <v>3</v>
      </c>
      <c r="AG12" s="38"/>
      <c r="AH12" s="38" t="s">
        <v>0</v>
      </c>
      <c r="AI12" s="38" t="s">
        <v>0</v>
      </c>
      <c r="AJ12" s="38">
        <v>3</v>
      </c>
      <c r="AK12" s="211">
        <v>3</v>
      </c>
      <c r="AL12" s="206">
        <v>1</v>
      </c>
      <c r="AM12" s="218">
        <v>2</v>
      </c>
      <c r="AN12" s="20"/>
      <c r="AO12" s="20">
        <v>1</v>
      </c>
      <c r="AP12" s="20"/>
      <c r="AQ12" s="20">
        <v>1</v>
      </c>
      <c r="AR12" s="20">
        <v>3</v>
      </c>
      <c r="AS12" s="70"/>
      <c r="AT12" s="70">
        <v>1</v>
      </c>
      <c r="AU12" s="70">
        <v>2</v>
      </c>
      <c r="AV12" s="20">
        <v>2</v>
      </c>
      <c r="AW12" s="20"/>
      <c r="AX12" s="543"/>
      <c r="AY12" s="305">
        <v>3</v>
      </c>
      <c r="AZ12" s="282">
        <v>3</v>
      </c>
      <c r="BA12" s="306">
        <v>3</v>
      </c>
      <c r="BB12" s="278"/>
      <c r="BC12" s="290"/>
      <c r="BD12" s="293"/>
      <c r="BE12" s="293"/>
      <c r="BF12" s="292"/>
      <c r="BG12" s="280">
        <f t="shared" si="0"/>
        <v>62</v>
      </c>
      <c r="BH12" s="375" t="s">
        <v>109</v>
      </c>
      <c r="BI12" s="11"/>
      <c r="BJ12" s="12" t="s">
        <v>47</v>
      </c>
      <c r="BK12" s="12"/>
      <c r="BL12" s="12"/>
      <c r="BM12" s="12"/>
      <c r="BN12" s="15" t="s">
        <v>41</v>
      </c>
    </row>
    <row r="13" spans="2:66" ht="13.5" thickBot="1">
      <c r="B13" s="476" t="s">
        <v>121</v>
      </c>
      <c r="C13" s="333" t="s">
        <v>282</v>
      </c>
      <c r="D13" s="41"/>
      <c r="E13" s="23"/>
      <c r="F13" s="23"/>
      <c r="G13" s="23"/>
      <c r="H13" s="78"/>
      <c r="I13" s="197"/>
      <c r="J13" s="45">
        <v>7</v>
      </c>
      <c r="K13" s="46"/>
      <c r="L13" s="46"/>
      <c r="M13" s="46"/>
      <c r="N13" s="46">
        <v>7</v>
      </c>
      <c r="O13" s="46">
        <v>6</v>
      </c>
      <c r="P13" s="337"/>
      <c r="Q13" s="512"/>
      <c r="R13" s="27"/>
      <c r="S13" s="27"/>
      <c r="T13" s="505"/>
      <c r="U13" s="505"/>
      <c r="V13" s="513"/>
      <c r="W13" s="307">
        <v>3</v>
      </c>
      <c r="X13" s="308">
        <v>3</v>
      </c>
      <c r="Y13" s="308">
        <v>3</v>
      </c>
      <c r="Z13" s="308">
        <v>3</v>
      </c>
      <c r="AA13" s="308">
        <v>3</v>
      </c>
      <c r="AB13" s="308"/>
      <c r="AC13" s="308">
        <v>3</v>
      </c>
      <c r="AD13" s="419">
        <v>3</v>
      </c>
      <c r="AE13" s="445">
        <v>3</v>
      </c>
      <c r="AF13" s="69"/>
      <c r="AG13" s="38">
        <v>0</v>
      </c>
      <c r="AH13" s="38"/>
      <c r="AI13" s="38"/>
      <c r="AJ13" s="38"/>
      <c r="AK13" s="211">
        <v>0</v>
      </c>
      <c r="AL13" s="206"/>
      <c r="AM13" s="218"/>
      <c r="AN13" s="20"/>
      <c r="AO13" s="20">
        <v>2</v>
      </c>
      <c r="AP13" s="20"/>
      <c r="AQ13" s="20"/>
      <c r="AR13" s="20">
        <v>3</v>
      </c>
      <c r="AS13" s="70">
        <v>1</v>
      </c>
      <c r="AT13" s="70"/>
      <c r="AU13" s="70"/>
      <c r="AV13" s="20">
        <v>1</v>
      </c>
      <c r="AW13" s="20"/>
      <c r="AX13" s="543"/>
      <c r="AY13" s="305"/>
      <c r="AZ13" s="282"/>
      <c r="BA13" s="306">
        <v>3</v>
      </c>
      <c r="BB13" s="278"/>
      <c r="BC13" s="402">
        <v>5</v>
      </c>
      <c r="BD13" s="297"/>
      <c r="BE13" s="297"/>
      <c r="BF13" s="298"/>
      <c r="BG13" s="280">
        <f t="shared" si="0"/>
        <v>59</v>
      </c>
      <c r="BH13" s="333" t="s">
        <v>282</v>
      </c>
      <c r="BI13" s="11"/>
      <c r="BJ13" s="12" t="s">
        <v>55</v>
      </c>
      <c r="BK13" s="12"/>
      <c r="BL13" s="12"/>
      <c r="BM13" s="12"/>
      <c r="BN13" s="15" t="s">
        <v>50</v>
      </c>
    </row>
    <row r="14" spans="2:66" ht="13.5" thickBot="1">
      <c r="B14" s="476" t="s">
        <v>21</v>
      </c>
      <c r="C14" s="333" t="s">
        <v>91</v>
      </c>
      <c r="D14" s="41"/>
      <c r="E14" s="23"/>
      <c r="F14" s="23"/>
      <c r="G14" s="23"/>
      <c r="H14" s="78"/>
      <c r="I14" s="197"/>
      <c r="J14" s="45">
        <v>6</v>
      </c>
      <c r="K14" s="46"/>
      <c r="L14" s="46">
        <v>7</v>
      </c>
      <c r="M14" s="46"/>
      <c r="N14" s="46"/>
      <c r="O14" s="46"/>
      <c r="P14" s="337"/>
      <c r="Q14" s="512"/>
      <c r="R14" s="27"/>
      <c r="S14" s="27"/>
      <c r="T14" s="505"/>
      <c r="U14" s="505"/>
      <c r="V14" s="513"/>
      <c r="W14" s="307">
        <v>2</v>
      </c>
      <c r="X14" s="308">
        <v>2</v>
      </c>
      <c r="Y14" s="308">
        <v>3</v>
      </c>
      <c r="Z14" s="308">
        <v>3</v>
      </c>
      <c r="AA14" s="308">
        <v>2</v>
      </c>
      <c r="AB14" s="308">
        <v>2</v>
      </c>
      <c r="AC14" s="308">
        <v>2</v>
      </c>
      <c r="AD14" s="419">
        <v>2</v>
      </c>
      <c r="AE14" s="445">
        <v>2</v>
      </c>
      <c r="AF14" s="69"/>
      <c r="AG14" s="38"/>
      <c r="AH14" s="38"/>
      <c r="AI14" s="38"/>
      <c r="AJ14" s="38"/>
      <c r="AK14" s="211"/>
      <c r="AL14" s="206">
        <v>2</v>
      </c>
      <c r="AM14" s="218">
        <v>2</v>
      </c>
      <c r="AN14" s="20"/>
      <c r="AO14" s="20"/>
      <c r="AP14" s="20"/>
      <c r="AQ14" s="20"/>
      <c r="AR14" s="20">
        <v>3</v>
      </c>
      <c r="AS14" s="70">
        <v>1</v>
      </c>
      <c r="AT14" s="70"/>
      <c r="AU14" s="70">
        <v>2</v>
      </c>
      <c r="AV14" s="20"/>
      <c r="AW14" s="20">
        <v>2</v>
      </c>
      <c r="AX14" s="543">
        <v>2</v>
      </c>
      <c r="AY14" s="305">
        <v>2</v>
      </c>
      <c r="AZ14" s="282">
        <v>1</v>
      </c>
      <c r="BA14" s="306">
        <v>3</v>
      </c>
      <c r="BB14" s="278"/>
      <c r="BC14" s="290"/>
      <c r="BD14" s="293"/>
      <c r="BE14" s="293"/>
      <c r="BF14" s="292"/>
      <c r="BG14" s="280">
        <f t="shared" si="0"/>
        <v>53</v>
      </c>
      <c r="BH14" s="333" t="s">
        <v>91</v>
      </c>
      <c r="BI14" s="11"/>
      <c r="BJ14" s="12" t="s">
        <v>54</v>
      </c>
      <c r="BK14" s="12"/>
      <c r="BL14" s="12"/>
      <c r="BM14" s="12"/>
      <c r="BN14" s="15" t="s">
        <v>61</v>
      </c>
    </row>
    <row r="15" spans="2:66" ht="13.5" thickBot="1">
      <c r="B15" s="476" t="s">
        <v>123</v>
      </c>
      <c r="C15" s="333" t="s">
        <v>28</v>
      </c>
      <c r="D15" s="215"/>
      <c r="E15" s="23"/>
      <c r="F15" s="23"/>
      <c r="G15" s="23"/>
      <c r="H15" s="78"/>
      <c r="I15" s="197"/>
      <c r="J15" s="45">
        <v>6</v>
      </c>
      <c r="K15" s="46"/>
      <c r="L15" s="46">
        <v>6</v>
      </c>
      <c r="M15" s="46">
        <v>6</v>
      </c>
      <c r="N15" s="46"/>
      <c r="O15" s="46">
        <v>6</v>
      </c>
      <c r="P15" s="337"/>
      <c r="Q15" s="512"/>
      <c r="R15" s="27">
        <v>0</v>
      </c>
      <c r="S15" s="27"/>
      <c r="T15" s="505"/>
      <c r="U15" s="505"/>
      <c r="V15" s="513"/>
      <c r="W15" s="307">
        <v>2</v>
      </c>
      <c r="X15" s="308">
        <v>2</v>
      </c>
      <c r="Y15" s="308"/>
      <c r="Z15" s="308"/>
      <c r="AA15" s="308">
        <v>3</v>
      </c>
      <c r="AB15" s="308">
        <v>3</v>
      </c>
      <c r="AC15" s="308">
        <v>2</v>
      </c>
      <c r="AD15" s="419">
        <v>2</v>
      </c>
      <c r="AE15" s="445">
        <v>3</v>
      </c>
      <c r="AF15" s="69">
        <v>0</v>
      </c>
      <c r="AG15" s="38">
        <v>0</v>
      </c>
      <c r="AH15" s="72"/>
      <c r="AI15" s="38"/>
      <c r="AJ15" s="72"/>
      <c r="AK15" s="211">
        <v>0</v>
      </c>
      <c r="AL15" s="206"/>
      <c r="AM15" s="218"/>
      <c r="AN15" s="73"/>
      <c r="AO15" s="73"/>
      <c r="AP15" s="73">
        <v>0</v>
      </c>
      <c r="AQ15" s="73"/>
      <c r="AR15" s="20"/>
      <c r="AS15" s="70">
        <v>1</v>
      </c>
      <c r="AT15" s="70">
        <v>1</v>
      </c>
      <c r="AU15" s="70">
        <v>2</v>
      </c>
      <c r="AV15" s="20"/>
      <c r="AW15" s="20"/>
      <c r="AX15" s="543"/>
      <c r="AY15" s="305">
        <v>1</v>
      </c>
      <c r="AZ15" s="282">
        <v>1</v>
      </c>
      <c r="BA15" s="306"/>
      <c r="BB15" s="278">
        <v>3</v>
      </c>
      <c r="BC15" s="296"/>
      <c r="BD15" s="297"/>
      <c r="BE15" s="297"/>
      <c r="BF15" s="298"/>
      <c r="BG15" s="280">
        <f t="shared" si="0"/>
        <v>50</v>
      </c>
      <c r="BH15" s="333" t="s">
        <v>28</v>
      </c>
      <c r="BI15" s="11"/>
      <c r="BJ15" s="12" t="s">
        <v>65</v>
      </c>
      <c r="BK15" s="12"/>
      <c r="BL15" s="12"/>
      <c r="BM15" s="12"/>
      <c r="BN15" s="15" t="s">
        <v>42</v>
      </c>
    </row>
    <row r="16" spans="2:66" ht="13.5" thickBot="1">
      <c r="B16" s="476" t="s">
        <v>119</v>
      </c>
      <c r="C16" s="333" t="s">
        <v>56</v>
      </c>
      <c r="D16" s="41"/>
      <c r="E16" s="23"/>
      <c r="F16" s="23"/>
      <c r="G16" s="23"/>
      <c r="H16" s="78"/>
      <c r="I16" s="197"/>
      <c r="J16" s="45">
        <v>6</v>
      </c>
      <c r="K16" s="46"/>
      <c r="L16" s="46">
        <v>6</v>
      </c>
      <c r="M16" s="46"/>
      <c r="N16" s="46"/>
      <c r="O16" s="46">
        <v>6</v>
      </c>
      <c r="P16" s="337"/>
      <c r="Q16" s="512"/>
      <c r="R16" s="27"/>
      <c r="S16" s="27"/>
      <c r="T16" s="506"/>
      <c r="U16" s="506"/>
      <c r="V16" s="515"/>
      <c r="W16" s="307"/>
      <c r="X16" s="308"/>
      <c r="Y16" s="308"/>
      <c r="Z16" s="308"/>
      <c r="AA16" s="308">
        <v>1</v>
      </c>
      <c r="AB16" s="308">
        <v>2</v>
      </c>
      <c r="AC16" s="308">
        <v>1</v>
      </c>
      <c r="AD16" s="419">
        <v>2</v>
      </c>
      <c r="AE16" s="445">
        <v>3</v>
      </c>
      <c r="AF16" s="69"/>
      <c r="AG16" s="38"/>
      <c r="AH16" s="38"/>
      <c r="AI16" s="38"/>
      <c r="AJ16" s="38"/>
      <c r="AK16" s="211"/>
      <c r="AL16" s="206"/>
      <c r="AM16" s="218">
        <v>2</v>
      </c>
      <c r="AN16" s="20"/>
      <c r="AO16" s="20"/>
      <c r="AP16" s="20"/>
      <c r="AQ16" s="20">
        <v>1</v>
      </c>
      <c r="AR16" s="20"/>
      <c r="AS16" s="70">
        <v>1</v>
      </c>
      <c r="AT16" s="70"/>
      <c r="AU16" s="70"/>
      <c r="AV16" s="20"/>
      <c r="AW16" s="20"/>
      <c r="AX16" s="543"/>
      <c r="AY16" s="305"/>
      <c r="AZ16" s="282"/>
      <c r="BA16" s="306"/>
      <c r="BB16" s="278"/>
      <c r="BC16" s="290"/>
      <c r="BD16" s="293"/>
      <c r="BE16" s="293"/>
      <c r="BF16" s="292"/>
      <c r="BG16" s="280">
        <f t="shared" si="0"/>
        <v>31</v>
      </c>
      <c r="BH16" s="333" t="s">
        <v>56</v>
      </c>
      <c r="BI16" s="11"/>
      <c r="BJ16" s="12" t="s">
        <v>52</v>
      </c>
      <c r="BK16" s="12"/>
      <c r="BL16" s="12"/>
      <c r="BM16" s="12"/>
      <c r="BN16" s="15" t="s">
        <v>43</v>
      </c>
    </row>
    <row r="17" spans="2:66" ht="13.5" thickBot="1">
      <c r="B17" s="476" t="s">
        <v>120</v>
      </c>
      <c r="C17" s="333" t="s">
        <v>249</v>
      </c>
      <c r="D17" s="41"/>
      <c r="E17" s="23"/>
      <c r="F17" s="23"/>
      <c r="G17" s="23"/>
      <c r="H17" s="78"/>
      <c r="I17" s="197"/>
      <c r="J17" s="45">
        <v>6</v>
      </c>
      <c r="K17" s="46"/>
      <c r="L17" s="46"/>
      <c r="M17" s="46"/>
      <c r="N17" s="46"/>
      <c r="O17" s="46"/>
      <c r="P17" s="337"/>
      <c r="Q17" s="512"/>
      <c r="R17" s="27"/>
      <c r="S17" s="27"/>
      <c r="T17" s="505"/>
      <c r="U17" s="505"/>
      <c r="V17" s="513"/>
      <c r="W17" s="307">
        <v>2</v>
      </c>
      <c r="X17" s="308"/>
      <c r="Y17" s="308">
        <v>3</v>
      </c>
      <c r="Z17" s="308">
        <v>3</v>
      </c>
      <c r="AA17" s="308"/>
      <c r="AB17" s="308"/>
      <c r="AC17" s="308">
        <v>1</v>
      </c>
      <c r="AD17" s="419">
        <v>2</v>
      </c>
      <c r="AE17" s="445"/>
      <c r="AF17" s="69"/>
      <c r="AG17" s="38"/>
      <c r="AH17" s="38"/>
      <c r="AI17" s="38"/>
      <c r="AJ17" s="38"/>
      <c r="AK17" s="211"/>
      <c r="AL17" s="206"/>
      <c r="AM17" s="218"/>
      <c r="AN17" s="20"/>
      <c r="AO17" s="20">
        <v>1</v>
      </c>
      <c r="AP17" s="20"/>
      <c r="AQ17" s="20"/>
      <c r="AR17" s="20">
        <v>3</v>
      </c>
      <c r="AS17" s="70"/>
      <c r="AT17" s="70"/>
      <c r="AU17" s="70"/>
      <c r="AV17" s="20"/>
      <c r="AW17" s="20"/>
      <c r="AX17" s="543"/>
      <c r="AY17" s="305">
        <v>1</v>
      </c>
      <c r="AZ17" s="282">
        <v>1</v>
      </c>
      <c r="BA17" s="306">
        <v>3</v>
      </c>
      <c r="BB17" s="278"/>
      <c r="BC17" s="290"/>
      <c r="BD17" s="293"/>
      <c r="BE17" s="293"/>
      <c r="BF17" s="292"/>
      <c r="BG17" s="280">
        <f t="shared" si="0"/>
        <v>26</v>
      </c>
      <c r="BH17" s="333" t="s">
        <v>249</v>
      </c>
      <c r="BI17" s="11"/>
      <c r="BJ17" s="12" t="s">
        <v>67</v>
      </c>
      <c r="BK17" s="12"/>
      <c r="BL17" s="12"/>
      <c r="BM17" s="12"/>
      <c r="BN17" s="15" t="s">
        <v>44</v>
      </c>
    </row>
    <row r="18" spans="2:66" ht="13.5" thickBot="1">
      <c r="B18" s="476" t="s">
        <v>193</v>
      </c>
      <c r="C18" s="335" t="s">
        <v>45</v>
      </c>
      <c r="D18" s="41"/>
      <c r="E18" s="23"/>
      <c r="F18" s="23"/>
      <c r="G18" s="23"/>
      <c r="H18" s="78"/>
      <c r="I18" s="197"/>
      <c r="J18" s="45"/>
      <c r="K18" s="46"/>
      <c r="L18" s="46"/>
      <c r="M18" s="46"/>
      <c r="N18" s="46"/>
      <c r="O18" s="46"/>
      <c r="P18" s="337"/>
      <c r="Q18" s="512"/>
      <c r="R18" s="27"/>
      <c r="S18" s="27"/>
      <c r="T18" s="506"/>
      <c r="U18" s="506"/>
      <c r="V18" s="515"/>
      <c r="W18" s="307">
        <v>1</v>
      </c>
      <c r="X18" s="308"/>
      <c r="Y18" s="308">
        <v>3</v>
      </c>
      <c r="Z18" s="308">
        <v>3</v>
      </c>
      <c r="AA18" s="308"/>
      <c r="AB18" s="308"/>
      <c r="AC18" s="308">
        <v>1</v>
      </c>
      <c r="AD18" s="419">
        <v>3</v>
      </c>
      <c r="AE18" s="445"/>
      <c r="AF18" s="69"/>
      <c r="AG18" s="38"/>
      <c r="AH18" s="38"/>
      <c r="AI18" s="38"/>
      <c r="AJ18" s="38"/>
      <c r="AK18" s="211"/>
      <c r="AL18" s="206">
        <v>1</v>
      </c>
      <c r="AM18" s="218">
        <v>1</v>
      </c>
      <c r="AN18" s="20"/>
      <c r="AO18" s="20"/>
      <c r="AP18" s="20"/>
      <c r="AQ18" s="20"/>
      <c r="AR18" s="20">
        <v>2</v>
      </c>
      <c r="AS18" s="70"/>
      <c r="AT18" s="70"/>
      <c r="AU18" s="70">
        <v>2</v>
      </c>
      <c r="AV18" s="20"/>
      <c r="AW18" s="20"/>
      <c r="AX18" s="543"/>
      <c r="AY18" s="305">
        <v>3</v>
      </c>
      <c r="AZ18" s="282">
        <v>2</v>
      </c>
      <c r="BA18" s="306">
        <v>2</v>
      </c>
      <c r="BB18" s="278"/>
      <c r="BC18" s="290"/>
      <c r="BD18" s="293"/>
      <c r="BE18" s="293"/>
      <c r="BF18" s="292"/>
      <c r="BG18" s="280">
        <f t="shared" si="0"/>
        <v>24</v>
      </c>
      <c r="BH18" s="335" t="s">
        <v>45</v>
      </c>
      <c r="BI18" s="11"/>
      <c r="BJ18" s="12" t="s">
        <v>51</v>
      </c>
      <c r="BK18" s="12"/>
      <c r="BL18" s="12"/>
      <c r="BM18" s="12"/>
      <c r="BN18" s="15" t="s">
        <v>44</v>
      </c>
    </row>
    <row r="19" spans="2:69" ht="13.5" thickBot="1">
      <c r="B19" s="476" t="s">
        <v>126</v>
      </c>
      <c r="C19" s="75" t="s">
        <v>110</v>
      </c>
      <c r="D19" s="55"/>
      <c r="E19" s="52"/>
      <c r="F19" s="52"/>
      <c r="G19" s="52"/>
      <c r="H19" s="79"/>
      <c r="I19" s="79"/>
      <c r="J19" s="45"/>
      <c r="K19" s="46"/>
      <c r="L19" s="46"/>
      <c r="M19" s="46"/>
      <c r="N19" s="46"/>
      <c r="O19" s="46"/>
      <c r="P19" s="337"/>
      <c r="Q19" s="516"/>
      <c r="R19" s="53"/>
      <c r="S19" s="53"/>
      <c r="T19" s="506"/>
      <c r="U19" s="506"/>
      <c r="V19" s="515"/>
      <c r="W19" s="307"/>
      <c r="X19" s="308"/>
      <c r="Y19" s="308"/>
      <c r="Z19" s="308"/>
      <c r="AA19" s="308"/>
      <c r="AB19" s="308"/>
      <c r="AC19" s="308"/>
      <c r="AD19" s="419"/>
      <c r="AE19" s="446"/>
      <c r="AF19" s="69">
        <v>3</v>
      </c>
      <c r="AG19" s="38">
        <v>3</v>
      </c>
      <c r="AH19" s="38">
        <v>2</v>
      </c>
      <c r="AI19" s="38">
        <v>3</v>
      </c>
      <c r="AJ19" s="38">
        <v>3</v>
      </c>
      <c r="AK19" s="211">
        <v>3</v>
      </c>
      <c r="AL19" s="206"/>
      <c r="AM19" s="218"/>
      <c r="AN19" s="20"/>
      <c r="AO19" s="20">
        <v>1</v>
      </c>
      <c r="AP19" s="20">
        <v>2</v>
      </c>
      <c r="AQ19" s="20"/>
      <c r="AR19" s="20"/>
      <c r="AS19" s="70"/>
      <c r="AT19" s="70"/>
      <c r="AU19" s="70"/>
      <c r="AV19" s="20">
        <v>1</v>
      </c>
      <c r="AW19" s="20"/>
      <c r="AX19" s="543"/>
      <c r="AY19" s="305"/>
      <c r="AZ19" s="282"/>
      <c r="BA19" s="306"/>
      <c r="BB19" s="278"/>
      <c r="BC19" s="290"/>
      <c r="BD19" s="293"/>
      <c r="BE19" s="293"/>
      <c r="BF19" s="293"/>
      <c r="BG19" s="280">
        <f t="shared" si="0"/>
        <v>21</v>
      </c>
      <c r="BH19" s="75" t="s">
        <v>110</v>
      </c>
      <c r="BJ19" s="2" t="s">
        <v>347</v>
      </c>
      <c r="BK19" s="12"/>
      <c r="BL19" s="12"/>
      <c r="BM19" s="12"/>
      <c r="BN19" s="105" t="s">
        <v>42</v>
      </c>
      <c r="BO19" s="82"/>
      <c r="BP19" s="31"/>
      <c r="BQ19" s="31"/>
    </row>
    <row r="20" spans="2:66" ht="13.5" thickBot="1">
      <c r="B20" s="477" t="s">
        <v>322</v>
      </c>
      <c r="C20" s="75" t="s">
        <v>321</v>
      </c>
      <c r="D20" s="41"/>
      <c r="E20" s="23"/>
      <c r="F20" s="23"/>
      <c r="G20" s="23"/>
      <c r="H20" s="78"/>
      <c r="I20" s="197"/>
      <c r="J20" s="45"/>
      <c r="K20" s="46"/>
      <c r="L20" s="46"/>
      <c r="M20" s="46"/>
      <c r="N20" s="46"/>
      <c r="O20" s="46"/>
      <c r="P20" s="337"/>
      <c r="Q20" s="512"/>
      <c r="R20" s="27"/>
      <c r="S20" s="27"/>
      <c r="T20" s="505"/>
      <c r="U20" s="505"/>
      <c r="V20" s="513"/>
      <c r="W20" s="307"/>
      <c r="X20" s="308"/>
      <c r="Y20" s="308"/>
      <c r="Z20" s="308"/>
      <c r="AA20" s="308"/>
      <c r="AB20" s="308"/>
      <c r="AC20" s="308"/>
      <c r="AD20" s="419"/>
      <c r="AE20" s="445"/>
      <c r="AF20" s="69"/>
      <c r="AG20" s="38">
        <v>3</v>
      </c>
      <c r="AH20" s="38">
        <v>3</v>
      </c>
      <c r="AI20" s="38">
        <v>3</v>
      </c>
      <c r="AJ20" s="38"/>
      <c r="AK20" s="211">
        <v>3</v>
      </c>
      <c r="AL20" s="206"/>
      <c r="AM20" s="218"/>
      <c r="AN20" s="20"/>
      <c r="AO20" s="20"/>
      <c r="AP20" s="20"/>
      <c r="AQ20" s="20"/>
      <c r="AR20" s="20"/>
      <c r="AS20" s="70"/>
      <c r="AT20" s="70"/>
      <c r="AU20" s="70"/>
      <c r="AV20" s="20"/>
      <c r="AW20" s="20"/>
      <c r="AX20" s="543"/>
      <c r="AY20" s="305"/>
      <c r="AZ20" s="282"/>
      <c r="BA20" s="306"/>
      <c r="BB20" s="278"/>
      <c r="BC20" s="290"/>
      <c r="BD20" s="293"/>
      <c r="BE20" s="293"/>
      <c r="BF20" s="292"/>
      <c r="BG20" s="280">
        <f t="shared" si="0"/>
        <v>12</v>
      </c>
      <c r="BH20" s="75" t="s">
        <v>321</v>
      </c>
      <c r="BI20" s="11"/>
      <c r="BJ20" s="2" t="s">
        <v>348</v>
      </c>
      <c r="BK20" s="12"/>
      <c r="BL20" s="12"/>
      <c r="BM20" s="12"/>
      <c r="BN20" s="15" t="s">
        <v>42</v>
      </c>
    </row>
    <row r="21" spans="2:66" ht="13.5" thickBot="1">
      <c r="B21" s="476" t="s">
        <v>271</v>
      </c>
      <c r="C21" s="75" t="s">
        <v>267</v>
      </c>
      <c r="D21" s="41"/>
      <c r="E21" s="23"/>
      <c r="F21" s="23"/>
      <c r="G21" s="23"/>
      <c r="H21" s="78"/>
      <c r="I21" s="197"/>
      <c r="J21" s="45"/>
      <c r="K21" s="46"/>
      <c r="L21" s="46"/>
      <c r="M21" s="46"/>
      <c r="N21" s="46"/>
      <c r="O21" s="46"/>
      <c r="P21" s="337"/>
      <c r="Q21" s="512"/>
      <c r="R21" s="27"/>
      <c r="S21" s="27"/>
      <c r="T21" s="506"/>
      <c r="U21" s="506"/>
      <c r="V21" s="515"/>
      <c r="W21" s="307"/>
      <c r="X21" s="308"/>
      <c r="Y21" s="308"/>
      <c r="Z21" s="308"/>
      <c r="AA21" s="308"/>
      <c r="AB21" s="308"/>
      <c r="AC21" s="308"/>
      <c r="AD21" s="419"/>
      <c r="AE21" s="445"/>
      <c r="AF21" s="69"/>
      <c r="AG21" s="38">
        <v>3</v>
      </c>
      <c r="AH21" s="38"/>
      <c r="AI21" s="38"/>
      <c r="AJ21" s="38">
        <v>3</v>
      </c>
      <c r="AK21" s="211">
        <v>3</v>
      </c>
      <c r="AL21" s="206"/>
      <c r="AM21" s="218"/>
      <c r="AN21" s="20"/>
      <c r="AO21" s="20"/>
      <c r="AP21" s="20">
        <v>1</v>
      </c>
      <c r="AQ21" s="20"/>
      <c r="AR21" s="20"/>
      <c r="AS21" s="70"/>
      <c r="AT21" s="70"/>
      <c r="AU21" s="70"/>
      <c r="AV21" s="20"/>
      <c r="AW21" s="20"/>
      <c r="AX21" s="543"/>
      <c r="AY21" s="305"/>
      <c r="AZ21" s="282"/>
      <c r="BA21" s="306"/>
      <c r="BB21" s="278"/>
      <c r="BC21" s="290"/>
      <c r="BD21" s="293"/>
      <c r="BE21" s="293"/>
      <c r="BF21" s="292"/>
      <c r="BG21" s="280">
        <f t="shared" si="0"/>
        <v>10</v>
      </c>
      <c r="BH21" s="75" t="s">
        <v>267</v>
      </c>
      <c r="BI21" s="11"/>
      <c r="BJ21" s="18" t="s">
        <v>53</v>
      </c>
      <c r="BK21" s="18"/>
      <c r="BL21" s="18"/>
      <c r="BM21" s="18"/>
      <c r="BN21" s="105" t="s">
        <v>64</v>
      </c>
    </row>
    <row r="22" spans="2:66" ht="13.5" thickBot="1">
      <c r="B22" s="476" t="s">
        <v>274</v>
      </c>
      <c r="C22" s="75" t="s">
        <v>266</v>
      </c>
      <c r="D22" s="41"/>
      <c r="E22" s="23"/>
      <c r="F22" s="23"/>
      <c r="G22" s="23"/>
      <c r="H22" s="78"/>
      <c r="I22" s="197"/>
      <c r="J22" s="45"/>
      <c r="K22" s="46"/>
      <c r="L22" s="46"/>
      <c r="M22" s="46"/>
      <c r="N22" s="46"/>
      <c r="O22" s="46"/>
      <c r="P22" s="337"/>
      <c r="Q22" s="512"/>
      <c r="R22" s="27"/>
      <c r="S22" s="27"/>
      <c r="T22" s="506"/>
      <c r="U22" s="506"/>
      <c r="V22" s="515"/>
      <c r="W22" s="307"/>
      <c r="X22" s="308"/>
      <c r="Y22" s="308"/>
      <c r="Z22" s="308"/>
      <c r="AA22" s="308"/>
      <c r="AB22" s="308"/>
      <c r="AC22" s="308"/>
      <c r="AD22" s="419"/>
      <c r="AE22" s="445"/>
      <c r="AF22" s="69">
        <v>3</v>
      </c>
      <c r="AG22" s="38"/>
      <c r="AH22" s="38"/>
      <c r="AI22" s="38">
        <v>3</v>
      </c>
      <c r="AJ22" s="38"/>
      <c r="AK22" s="211">
        <v>3</v>
      </c>
      <c r="AL22" s="206"/>
      <c r="AM22" s="218"/>
      <c r="AN22" s="20"/>
      <c r="AO22" s="20"/>
      <c r="AP22" s="20"/>
      <c r="AQ22" s="20"/>
      <c r="AR22" s="20"/>
      <c r="AS22" s="70"/>
      <c r="AT22" s="70"/>
      <c r="AU22" s="70"/>
      <c r="AV22" s="20"/>
      <c r="AW22" s="20"/>
      <c r="AX22" s="543"/>
      <c r="AY22" s="305"/>
      <c r="AZ22" s="282"/>
      <c r="BA22" s="306"/>
      <c r="BB22" s="278"/>
      <c r="BC22" s="290"/>
      <c r="BD22" s="293"/>
      <c r="BE22" s="293"/>
      <c r="BF22" s="292"/>
      <c r="BG22" s="280">
        <f t="shared" si="0"/>
        <v>9</v>
      </c>
      <c r="BH22" s="75" t="s">
        <v>266</v>
      </c>
      <c r="BI22" s="11"/>
      <c r="BJ22" s="64" t="s">
        <v>115</v>
      </c>
      <c r="BK22" s="18"/>
      <c r="BL22" s="18"/>
      <c r="BM22" s="18"/>
      <c r="BN22" s="105" t="s">
        <v>50</v>
      </c>
    </row>
    <row r="23" spans="2:66" ht="13.5" thickBot="1">
      <c r="B23" s="476" t="s">
        <v>118</v>
      </c>
      <c r="C23" s="328" t="s">
        <v>33</v>
      </c>
      <c r="D23" s="41"/>
      <c r="E23" s="23"/>
      <c r="F23" s="23"/>
      <c r="G23" s="23"/>
      <c r="H23" s="78"/>
      <c r="I23" s="197"/>
      <c r="J23" s="45"/>
      <c r="K23" s="46"/>
      <c r="L23" s="46"/>
      <c r="M23" s="46"/>
      <c r="N23" s="46"/>
      <c r="O23" s="46"/>
      <c r="P23" s="337"/>
      <c r="Q23" s="512"/>
      <c r="R23" s="27"/>
      <c r="S23" s="27"/>
      <c r="T23" s="505"/>
      <c r="U23" s="505"/>
      <c r="V23" s="513"/>
      <c r="W23" s="307"/>
      <c r="X23" s="308"/>
      <c r="Y23" s="308">
        <v>1</v>
      </c>
      <c r="Z23" s="308">
        <v>3</v>
      </c>
      <c r="AA23" s="308"/>
      <c r="AB23" s="308"/>
      <c r="AC23" s="308"/>
      <c r="AD23" s="419"/>
      <c r="AE23" s="445"/>
      <c r="AF23" s="69"/>
      <c r="AG23" s="38"/>
      <c r="AH23" s="38"/>
      <c r="AI23" s="38"/>
      <c r="AJ23" s="38"/>
      <c r="AK23" s="211"/>
      <c r="AL23" s="206"/>
      <c r="AM23" s="218"/>
      <c r="AN23" s="20"/>
      <c r="AO23" s="20">
        <v>2</v>
      </c>
      <c r="AP23" s="20"/>
      <c r="AQ23" s="20"/>
      <c r="AR23" s="20"/>
      <c r="AS23" s="70"/>
      <c r="AT23" s="70"/>
      <c r="AU23" s="70"/>
      <c r="AV23" s="20">
        <v>1</v>
      </c>
      <c r="AW23" s="20"/>
      <c r="AX23" s="543"/>
      <c r="AY23" s="305"/>
      <c r="AZ23" s="282"/>
      <c r="BA23" s="306"/>
      <c r="BB23" s="278"/>
      <c r="BC23" s="290"/>
      <c r="BD23" s="293"/>
      <c r="BE23" s="293"/>
      <c r="BF23" s="292"/>
      <c r="BG23" s="280">
        <f t="shared" si="0"/>
        <v>7</v>
      </c>
      <c r="BH23" s="328" t="s">
        <v>33</v>
      </c>
      <c r="BI23" s="11"/>
      <c r="BJ23" s="64" t="s">
        <v>351</v>
      </c>
      <c r="BN23" s="105" t="s">
        <v>64</v>
      </c>
    </row>
    <row r="24" spans="1:66" ht="13.5" thickBot="1">
      <c r="A24" s="1"/>
      <c r="B24" s="476" t="s">
        <v>331</v>
      </c>
      <c r="C24" s="328" t="s">
        <v>332</v>
      </c>
      <c r="D24" s="215"/>
      <c r="E24" s="23"/>
      <c r="F24" s="23"/>
      <c r="G24" s="23"/>
      <c r="H24" s="78"/>
      <c r="I24" s="197"/>
      <c r="J24" s="45"/>
      <c r="K24" s="46"/>
      <c r="L24" s="46"/>
      <c r="M24" s="46"/>
      <c r="N24" s="46"/>
      <c r="O24" s="46"/>
      <c r="P24" s="337"/>
      <c r="Q24" s="512"/>
      <c r="R24" s="27"/>
      <c r="S24" s="27"/>
      <c r="T24" s="505">
        <v>7</v>
      </c>
      <c r="U24" s="505"/>
      <c r="V24" s="513"/>
      <c r="W24" s="307"/>
      <c r="X24" s="308"/>
      <c r="Y24" s="308"/>
      <c r="Z24" s="308"/>
      <c r="AA24" s="308"/>
      <c r="AB24" s="308"/>
      <c r="AC24" s="308"/>
      <c r="AD24" s="419"/>
      <c r="AE24" s="445"/>
      <c r="AF24" s="69"/>
      <c r="AG24" s="38"/>
      <c r="AH24" s="38"/>
      <c r="AI24" s="38"/>
      <c r="AJ24" s="38"/>
      <c r="AK24" s="211"/>
      <c r="AL24" s="206"/>
      <c r="AM24" s="218"/>
      <c r="AN24" s="20"/>
      <c r="AO24" s="20"/>
      <c r="AP24" s="20"/>
      <c r="AQ24" s="20"/>
      <c r="AR24" s="20"/>
      <c r="AS24" s="70"/>
      <c r="AT24" s="70"/>
      <c r="AU24" s="70"/>
      <c r="AV24" s="20"/>
      <c r="AW24" s="20"/>
      <c r="AX24" s="543"/>
      <c r="AY24" s="305"/>
      <c r="AZ24" s="282"/>
      <c r="BA24" s="306"/>
      <c r="BB24" s="278"/>
      <c r="BC24" s="290"/>
      <c r="BD24" s="293"/>
      <c r="BE24" s="293"/>
      <c r="BF24" s="292"/>
      <c r="BG24" s="280">
        <f t="shared" si="0"/>
        <v>7</v>
      </c>
      <c r="BH24" s="328" t="s">
        <v>332</v>
      </c>
      <c r="BI24" s="11"/>
      <c r="BJ24" s="18" t="s">
        <v>87</v>
      </c>
      <c r="BN24" s="105" t="s">
        <v>46</v>
      </c>
    </row>
    <row r="25" spans="2:66" ht="13.5" thickBot="1">
      <c r="B25" s="476" t="s">
        <v>21</v>
      </c>
      <c r="C25" s="328" t="s">
        <v>48</v>
      </c>
      <c r="D25" s="215"/>
      <c r="E25" s="23"/>
      <c r="F25" s="23"/>
      <c r="G25" s="23"/>
      <c r="H25" s="78"/>
      <c r="I25" s="197"/>
      <c r="J25" s="45"/>
      <c r="K25" s="46"/>
      <c r="L25" s="46"/>
      <c r="M25" s="46"/>
      <c r="N25" s="46"/>
      <c r="O25" s="46"/>
      <c r="P25" s="337"/>
      <c r="Q25" s="512"/>
      <c r="R25" s="27"/>
      <c r="S25" s="27"/>
      <c r="T25" s="505"/>
      <c r="U25" s="505"/>
      <c r="V25" s="513"/>
      <c r="W25" s="307"/>
      <c r="X25" s="308"/>
      <c r="Y25" s="308">
        <v>1</v>
      </c>
      <c r="Z25" s="308"/>
      <c r="AA25" s="308">
        <v>3</v>
      </c>
      <c r="AB25" s="308">
        <v>3</v>
      </c>
      <c r="AC25" s="308"/>
      <c r="AD25" s="419"/>
      <c r="AE25" s="445"/>
      <c r="AF25" s="69"/>
      <c r="AG25" s="38"/>
      <c r="AH25" s="38"/>
      <c r="AI25" s="38"/>
      <c r="AJ25" s="38"/>
      <c r="AK25" s="211"/>
      <c r="AL25" s="206"/>
      <c r="AM25" s="218"/>
      <c r="AN25" s="20"/>
      <c r="AO25" s="20"/>
      <c r="AP25" s="20"/>
      <c r="AQ25" s="20"/>
      <c r="AR25" s="20"/>
      <c r="AS25" s="70"/>
      <c r="AT25" s="70"/>
      <c r="AU25" s="70"/>
      <c r="AV25" s="20"/>
      <c r="AW25" s="20"/>
      <c r="AX25" s="543"/>
      <c r="AY25" s="305"/>
      <c r="AZ25" s="282"/>
      <c r="BA25" s="306"/>
      <c r="BB25" s="278"/>
      <c r="BC25" s="290"/>
      <c r="BD25" s="293"/>
      <c r="BE25" s="293"/>
      <c r="BF25" s="292"/>
      <c r="BG25" s="280">
        <f t="shared" si="0"/>
        <v>7</v>
      </c>
      <c r="BH25" s="328" t="s">
        <v>48</v>
      </c>
      <c r="BI25" s="11"/>
      <c r="BJ25" s="64" t="s">
        <v>349</v>
      </c>
      <c r="BN25" s="105" t="s">
        <v>350</v>
      </c>
    </row>
    <row r="26" spans="2:61" ht="13.5" thickBot="1">
      <c r="B26" s="476" t="s">
        <v>201</v>
      </c>
      <c r="C26" s="75" t="s">
        <v>264</v>
      </c>
      <c r="D26" s="41"/>
      <c r="E26" s="23"/>
      <c r="F26" s="23"/>
      <c r="G26" s="23"/>
      <c r="H26" s="78"/>
      <c r="I26" s="197"/>
      <c r="J26" s="45"/>
      <c r="K26" s="46"/>
      <c r="L26" s="46"/>
      <c r="M26" s="46"/>
      <c r="N26" s="46"/>
      <c r="O26" s="46"/>
      <c r="P26" s="337"/>
      <c r="Q26" s="512"/>
      <c r="R26" s="27"/>
      <c r="S26" s="27"/>
      <c r="T26" s="506"/>
      <c r="U26" s="506"/>
      <c r="V26" s="515"/>
      <c r="W26" s="307"/>
      <c r="X26" s="308"/>
      <c r="Y26" s="308"/>
      <c r="Z26" s="308"/>
      <c r="AA26" s="308"/>
      <c r="AB26" s="308"/>
      <c r="AC26" s="308"/>
      <c r="AD26" s="419"/>
      <c r="AE26" s="445"/>
      <c r="AF26" s="69">
        <v>2</v>
      </c>
      <c r="AG26" s="38"/>
      <c r="AH26" s="38">
        <v>2</v>
      </c>
      <c r="AI26" s="38">
        <v>1</v>
      </c>
      <c r="AJ26" s="38"/>
      <c r="AK26" s="211">
        <v>2</v>
      </c>
      <c r="AL26" s="206"/>
      <c r="AM26" s="218"/>
      <c r="AN26" s="20"/>
      <c r="AO26" s="20"/>
      <c r="AP26" s="20"/>
      <c r="AQ26" s="20"/>
      <c r="AR26" s="20"/>
      <c r="AS26" s="70"/>
      <c r="AT26" s="70"/>
      <c r="AU26" s="70"/>
      <c r="AV26" s="20"/>
      <c r="AW26" s="20"/>
      <c r="AX26" s="543"/>
      <c r="AY26" s="305"/>
      <c r="AZ26" s="282"/>
      <c r="BA26" s="306"/>
      <c r="BB26" s="278"/>
      <c r="BC26" s="290"/>
      <c r="BD26" s="293"/>
      <c r="BE26" s="293"/>
      <c r="BF26" s="292"/>
      <c r="BG26" s="280">
        <f t="shared" si="0"/>
        <v>7</v>
      </c>
      <c r="BH26" s="75" t="s">
        <v>264</v>
      </c>
      <c r="BI26" s="11"/>
    </row>
    <row r="27" spans="2:63" ht="13.5" thickBot="1">
      <c r="B27" s="476" t="s">
        <v>263</v>
      </c>
      <c r="C27" s="403" t="s">
        <v>107</v>
      </c>
      <c r="D27" s="41"/>
      <c r="E27" s="23"/>
      <c r="F27" s="23"/>
      <c r="G27" s="23"/>
      <c r="H27" s="78"/>
      <c r="I27" s="197"/>
      <c r="J27" s="45"/>
      <c r="K27" s="46"/>
      <c r="L27" s="46"/>
      <c r="M27" s="46"/>
      <c r="N27" s="46"/>
      <c r="O27" s="46"/>
      <c r="P27" s="337"/>
      <c r="Q27" s="512"/>
      <c r="R27" s="27"/>
      <c r="S27" s="27"/>
      <c r="T27" s="506"/>
      <c r="U27" s="506"/>
      <c r="V27" s="515"/>
      <c r="W27" s="307">
        <v>1</v>
      </c>
      <c r="X27" s="308"/>
      <c r="Y27" s="308"/>
      <c r="Z27" s="308"/>
      <c r="AA27" s="308"/>
      <c r="AB27" s="308"/>
      <c r="AC27" s="308">
        <v>1</v>
      </c>
      <c r="AD27" s="419"/>
      <c r="AE27" s="445"/>
      <c r="AF27" s="69"/>
      <c r="AG27" s="38">
        <v>2</v>
      </c>
      <c r="AH27" s="38"/>
      <c r="AI27" s="38"/>
      <c r="AJ27" s="38"/>
      <c r="AK27" s="211"/>
      <c r="AL27" s="206"/>
      <c r="AM27" s="218"/>
      <c r="AN27" s="20"/>
      <c r="AO27" s="20"/>
      <c r="AP27" s="20"/>
      <c r="AQ27" s="20"/>
      <c r="AR27" s="20"/>
      <c r="AS27" s="70"/>
      <c r="AT27" s="70"/>
      <c r="AU27" s="70"/>
      <c r="AV27" s="20"/>
      <c r="AW27" s="20"/>
      <c r="AX27" s="543"/>
      <c r="AY27" s="305"/>
      <c r="AZ27" s="282">
        <v>1</v>
      </c>
      <c r="BA27" s="306">
        <v>1</v>
      </c>
      <c r="BB27" s="278"/>
      <c r="BC27" s="290"/>
      <c r="BD27" s="293"/>
      <c r="BE27" s="293"/>
      <c r="BF27" s="292"/>
      <c r="BG27" s="280">
        <f t="shared" si="0"/>
        <v>6</v>
      </c>
      <c r="BH27" s="403" t="s">
        <v>107</v>
      </c>
      <c r="BI27" s="11"/>
      <c r="BJ27" s="231"/>
      <c r="BK27" t="s">
        <v>196</v>
      </c>
    </row>
    <row r="28" spans="2:63" ht="13.5" thickBot="1">
      <c r="B28" s="476" t="s">
        <v>201</v>
      </c>
      <c r="C28" s="381" t="s">
        <v>326</v>
      </c>
      <c r="D28" s="41"/>
      <c r="E28" s="23"/>
      <c r="F28" s="23"/>
      <c r="G28" s="23"/>
      <c r="H28" s="78"/>
      <c r="I28" s="197"/>
      <c r="J28" s="45"/>
      <c r="K28" s="46"/>
      <c r="L28" s="46"/>
      <c r="M28" s="46"/>
      <c r="N28" s="46"/>
      <c r="O28" s="46"/>
      <c r="P28" s="337"/>
      <c r="Q28" s="512"/>
      <c r="R28" s="27"/>
      <c r="S28" s="27"/>
      <c r="T28" s="506"/>
      <c r="U28" s="506"/>
      <c r="V28" s="515"/>
      <c r="W28" s="307"/>
      <c r="X28" s="308"/>
      <c r="Y28" s="308"/>
      <c r="Z28" s="308"/>
      <c r="AA28" s="308"/>
      <c r="AB28" s="308"/>
      <c r="AC28" s="308"/>
      <c r="AD28" s="419"/>
      <c r="AE28" s="445"/>
      <c r="AF28" s="69">
        <v>2</v>
      </c>
      <c r="AG28" s="38"/>
      <c r="AH28" s="38"/>
      <c r="AI28" s="38"/>
      <c r="AJ28" s="38"/>
      <c r="AK28" s="211">
        <v>2</v>
      </c>
      <c r="AL28" s="206"/>
      <c r="AM28" s="218"/>
      <c r="AN28" s="20"/>
      <c r="AO28" s="20"/>
      <c r="AP28" s="20">
        <v>2</v>
      </c>
      <c r="AQ28" s="20"/>
      <c r="AR28" s="20"/>
      <c r="AS28" s="70"/>
      <c r="AT28" s="70"/>
      <c r="AU28" s="70"/>
      <c r="AV28" s="20"/>
      <c r="AW28" s="20"/>
      <c r="AX28" s="543"/>
      <c r="AY28" s="305"/>
      <c r="AZ28" s="282"/>
      <c r="BA28" s="306"/>
      <c r="BB28" s="278"/>
      <c r="BC28" s="290"/>
      <c r="BD28" s="293"/>
      <c r="BE28" s="293"/>
      <c r="BF28" s="292"/>
      <c r="BG28" s="280">
        <f t="shared" si="0"/>
        <v>6</v>
      </c>
      <c r="BH28" s="381" t="s">
        <v>326</v>
      </c>
      <c r="BI28" s="11"/>
      <c r="BJ28" s="377"/>
      <c r="BK28" t="s">
        <v>197</v>
      </c>
    </row>
    <row r="29" spans="2:63" ht="13.5" thickBot="1">
      <c r="B29" s="476" t="s">
        <v>124</v>
      </c>
      <c r="C29" s="333" t="s">
        <v>24</v>
      </c>
      <c r="D29" s="41"/>
      <c r="E29" s="23"/>
      <c r="F29" s="23"/>
      <c r="G29" s="23"/>
      <c r="H29" s="78"/>
      <c r="I29" s="197"/>
      <c r="J29" s="45"/>
      <c r="K29" s="46"/>
      <c r="L29" s="46"/>
      <c r="M29" s="46"/>
      <c r="N29" s="46"/>
      <c r="O29" s="46"/>
      <c r="P29" s="337"/>
      <c r="Q29" s="512"/>
      <c r="R29" s="27"/>
      <c r="S29" s="27"/>
      <c r="T29" s="505"/>
      <c r="U29" s="505"/>
      <c r="V29" s="513"/>
      <c r="W29" s="307"/>
      <c r="X29" s="308"/>
      <c r="Y29" s="308"/>
      <c r="Z29" s="308"/>
      <c r="AA29" s="308"/>
      <c r="AB29" s="308">
        <v>2</v>
      </c>
      <c r="AC29" s="308"/>
      <c r="AD29" s="419">
        <v>3</v>
      </c>
      <c r="AE29" s="445"/>
      <c r="AF29" s="69"/>
      <c r="AG29" s="38"/>
      <c r="AH29" s="38"/>
      <c r="AI29" s="38"/>
      <c r="AJ29" s="38"/>
      <c r="AK29" s="211"/>
      <c r="AL29" s="206"/>
      <c r="AM29" s="218"/>
      <c r="AN29" s="20"/>
      <c r="AO29" s="20"/>
      <c r="AP29" s="20"/>
      <c r="AQ29" s="20"/>
      <c r="AR29" s="20"/>
      <c r="AS29" s="70"/>
      <c r="AT29" s="70"/>
      <c r="AU29" s="70"/>
      <c r="AV29" s="20"/>
      <c r="AW29" s="20"/>
      <c r="AX29" s="543"/>
      <c r="AY29" s="305"/>
      <c r="AZ29" s="282"/>
      <c r="BA29" s="306"/>
      <c r="BB29" s="278"/>
      <c r="BC29" s="290"/>
      <c r="BD29" s="293"/>
      <c r="BE29" s="293"/>
      <c r="BF29" s="292"/>
      <c r="BG29" s="280">
        <f t="shared" si="0"/>
        <v>5</v>
      </c>
      <c r="BH29" s="333" t="s">
        <v>24</v>
      </c>
      <c r="BI29" s="11"/>
      <c r="BJ29" s="334"/>
      <c r="BK29" t="s">
        <v>198</v>
      </c>
    </row>
    <row r="30" spans="1:63" ht="13.5" thickBot="1">
      <c r="A30" s="8"/>
      <c r="B30" s="476" t="s">
        <v>201</v>
      </c>
      <c r="C30" s="75" t="s">
        <v>179</v>
      </c>
      <c r="D30" s="127"/>
      <c r="E30" s="52"/>
      <c r="F30" s="52"/>
      <c r="G30" s="52"/>
      <c r="H30" s="79"/>
      <c r="I30" s="198"/>
      <c r="J30" s="45"/>
      <c r="K30" s="46"/>
      <c r="L30" s="46"/>
      <c r="M30" s="46"/>
      <c r="N30" s="46"/>
      <c r="O30" s="46"/>
      <c r="P30" s="337"/>
      <c r="Q30" s="516"/>
      <c r="R30" s="53"/>
      <c r="S30" s="53"/>
      <c r="T30" s="506"/>
      <c r="U30" s="506"/>
      <c r="V30" s="515"/>
      <c r="W30" s="307"/>
      <c r="X30" s="308"/>
      <c r="Y30" s="308"/>
      <c r="Z30" s="308"/>
      <c r="AA30" s="308"/>
      <c r="AB30" s="308"/>
      <c r="AC30" s="308"/>
      <c r="AD30" s="419"/>
      <c r="AE30" s="446"/>
      <c r="AF30" s="69"/>
      <c r="AG30" s="38"/>
      <c r="AH30" s="38"/>
      <c r="AI30" s="38"/>
      <c r="AJ30" s="38">
        <v>3</v>
      </c>
      <c r="AK30" s="211">
        <v>2</v>
      </c>
      <c r="AL30" s="206"/>
      <c r="AM30" s="218"/>
      <c r="AN30" s="20"/>
      <c r="AO30" s="20"/>
      <c r="AP30" s="20"/>
      <c r="AQ30" s="20"/>
      <c r="AR30" s="20"/>
      <c r="AS30" s="70"/>
      <c r="AT30" s="70"/>
      <c r="AU30" s="70"/>
      <c r="AV30" s="20"/>
      <c r="AW30" s="20"/>
      <c r="AX30" s="543"/>
      <c r="AY30" s="305"/>
      <c r="AZ30" s="282"/>
      <c r="BA30" s="306"/>
      <c r="BB30" s="278"/>
      <c r="BC30" s="290"/>
      <c r="BD30" s="293"/>
      <c r="BE30" s="293"/>
      <c r="BF30" s="292"/>
      <c r="BG30" s="280">
        <f t="shared" si="0"/>
        <v>5</v>
      </c>
      <c r="BH30" s="75" t="s">
        <v>179</v>
      </c>
      <c r="BI30" s="11"/>
      <c r="BJ30" s="330"/>
      <c r="BK30" t="s">
        <v>199</v>
      </c>
    </row>
    <row r="31" spans="2:63" ht="13.5" thickBot="1">
      <c r="B31" s="476" t="s">
        <v>118</v>
      </c>
      <c r="C31" s="329" t="s">
        <v>188</v>
      </c>
      <c r="D31" s="127"/>
      <c r="E31" s="443"/>
      <c r="F31" s="52"/>
      <c r="G31" s="52"/>
      <c r="H31" s="79"/>
      <c r="I31" s="198"/>
      <c r="J31" s="45"/>
      <c r="K31" s="46"/>
      <c r="L31" s="46"/>
      <c r="M31" s="46"/>
      <c r="N31" s="46"/>
      <c r="O31" s="46"/>
      <c r="P31" s="337"/>
      <c r="Q31" s="516"/>
      <c r="R31" s="53"/>
      <c r="S31" s="53"/>
      <c r="T31" s="506"/>
      <c r="U31" s="506"/>
      <c r="V31" s="515"/>
      <c r="W31" s="307"/>
      <c r="X31" s="308"/>
      <c r="Y31" s="308"/>
      <c r="Z31" s="308"/>
      <c r="AA31" s="282"/>
      <c r="AB31" s="308"/>
      <c r="AC31" s="308"/>
      <c r="AD31" s="419"/>
      <c r="AE31" s="446"/>
      <c r="AF31" s="69"/>
      <c r="AG31" s="38"/>
      <c r="AH31" s="38"/>
      <c r="AI31" s="38"/>
      <c r="AJ31" s="38"/>
      <c r="AK31" s="211"/>
      <c r="AL31" s="206"/>
      <c r="AM31" s="218"/>
      <c r="AN31" s="20"/>
      <c r="AO31" s="20"/>
      <c r="AP31" s="20"/>
      <c r="AQ31" s="20">
        <v>1</v>
      </c>
      <c r="AR31" s="20"/>
      <c r="AS31" s="70"/>
      <c r="AT31" s="70"/>
      <c r="AU31" s="70"/>
      <c r="AV31" s="20"/>
      <c r="AW31" s="20"/>
      <c r="AX31" s="543"/>
      <c r="AY31" s="305"/>
      <c r="AZ31" s="282"/>
      <c r="BA31" s="306"/>
      <c r="BB31" s="278">
        <v>3</v>
      </c>
      <c r="BC31" s="290"/>
      <c r="BD31" s="293"/>
      <c r="BE31" s="293"/>
      <c r="BF31" s="292"/>
      <c r="BG31" s="280">
        <f t="shared" si="0"/>
        <v>4</v>
      </c>
      <c r="BH31" s="329" t="s">
        <v>188</v>
      </c>
      <c r="BI31" s="11"/>
      <c r="BJ31" s="332"/>
      <c r="BK31" t="s">
        <v>200</v>
      </c>
    </row>
    <row r="32" spans="2:61" ht="13.5" thickBot="1">
      <c r="B32" s="476" t="s">
        <v>201</v>
      </c>
      <c r="C32" s="381" t="s">
        <v>336</v>
      </c>
      <c r="D32" s="127"/>
      <c r="E32" s="52"/>
      <c r="F32" s="52"/>
      <c r="G32" s="52"/>
      <c r="H32" s="79"/>
      <c r="I32" s="198"/>
      <c r="J32" s="45"/>
      <c r="K32" s="46"/>
      <c r="L32" s="46"/>
      <c r="M32" s="46"/>
      <c r="N32" s="46"/>
      <c r="O32" s="46"/>
      <c r="P32" s="337"/>
      <c r="Q32" s="516"/>
      <c r="R32" s="53"/>
      <c r="S32" s="53"/>
      <c r="T32" s="506"/>
      <c r="U32" s="506"/>
      <c r="V32" s="515"/>
      <c r="W32" s="307"/>
      <c r="X32" s="308"/>
      <c r="Y32" s="308"/>
      <c r="Z32" s="308"/>
      <c r="AA32" s="308"/>
      <c r="AB32" s="308"/>
      <c r="AC32" s="308"/>
      <c r="AD32" s="419"/>
      <c r="AE32" s="446"/>
      <c r="AF32" s="69"/>
      <c r="AG32" s="38"/>
      <c r="AH32" s="38"/>
      <c r="AI32" s="38"/>
      <c r="AJ32" s="38">
        <v>3</v>
      </c>
      <c r="AK32" s="211"/>
      <c r="AL32" s="206"/>
      <c r="AM32" s="218"/>
      <c r="AN32" s="20"/>
      <c r="AO32" s="20"/>
      <c r="AP32" s="20"/>
      <c r="AQ32" s="20"/>
      <c r="AR32" s="20"/>
      <c r="AS32" s="70"/>
      <c r="AT32" s="70"/>
      <c r="AU32" s="70"/>
      <c r="AV32" s="20"/>
      <c r="AW32" s="20"/>
      <c r="AX32" s="543"/>
      <c r="AY32" s="305"/>
      <c r="AZ32" s="282"/>
      <c r="BA32" s="306"/>
      <c r="BB32" s="278"/>
      <c r="BC32" s="290"/>
      <c r="BD32" s="293"/>
      <c r="BE32" s="293"/>
      <c r="BF32" s="292"/>
      <c r="BG32" s="280">
        <f t="shared" si="0"/>
        <v>3</v>
      </c>
      <c r="BH32" s="381" t="s">
        <v>336</v>
      </c>
      <c r="BI32" s="11"/>
    </row>
    <row r="33" spans="2:61" ht="13.5" thickBot="1">
      <c r="B33" s="476" t="s">
        <v>125</v>
      </c>
      <c r="C33" s="442" t="s">
        <v>27</v>
      </c>
      <c r="D33" s="127"/>
      <c r="E33" s="52"/>
      <c r="F33" s="52"/>
      <c r="G33" s="52"/>
      <c r="H33" s="79"/>
      <c r="I33" s="198"/>
      <c r="J33" s="45"/>
      <c r="K33" s="46"/>
      <c r="L33" s="46"/>
      <c r="M33" s="46"/>
      <c r="N33" s="46"/>
      <c r="O33" s="46"/>
      <c r="P33" s="337"/>
      <c r="Q33" s="516"/>
      <c r="R33" s="53"/>
      <c r="S33" s="53"/>
      <c r="T33" s="505"/>
      <c r="U33" s="505"/>
      <c r="V33" s="513"/>
      <c r="W33" s="307"/>
      <c r="X33" s="308"/>
      <c r="Y33" s="308"/>
      <c r="Z33" s="308"/>
      <c r="AA33" s="308"/>
      <c r="AB33" s="308"/>
      <c r="AC33" s="308"/>
      <c r="AD33" s="419"/>
      <c r="AE33" s="446"/>
      <c r="AF33" s="69"/>
      <c r="AG33" s="38"/>
      <c r="AH33" s="38"/>
      <c r="AI33" s="38"/>
      <c r="AJ33" s="38"/>
      <c r="AK33" s="211"/>
      <c r="AL33" s="206"/>
      <c r="AM33" s="218"/>
      <c r="AN33" s="20"/>
      <c r="AO33" s="20"/>
      <c r="AP33" s="20"/>
      <c r="AQ33" s="20"/>
      <c r="AR33" s="20"/>
      <c r="AS33" s="70"/>
      <c r="AT33" s="70"/>
      <c r="AU33" s="70"/>
      <c r="AV33" s="20"/>
      <c r="AW33" s="20"/>
      <c r="AX33" s="543"/>
      <c r="AY33" s="305"/>
      <c r="AZ33" s="282"/>
      <c r="BA33" s="306"/>
      <c r="BB33" s="278">
        <v>3</v>
      </c>
      <c r="BC33" s="290"/>
      <c r="BD33" s="293"/>
      <c r="BE33" s="293"/>
      <c r="BF33" s="292"/>
      <c r="BG33" s="280">
        <f t="shared" si="0"/>
        <v>3</v>
      </c>
      <c r="BH33" s="328" t="s">
        <v>27</v>
      </c>
      <c r="BI33" s="11"/>
    </row>
    <row r="34" spans="2:61" ht="13.5" thickBot="1">
      <c r="B34" s="476" t="s">
        <v>118</v>
      </c>
      <c r="C34" s="329" t="s">
        <v>90</v>
      </c>
      <c r="D34" s="221"/>
      <c r="E34" s="52"/>
      <c r="F34" s="52"/>
      <c r="G34" s="52"/>
      <c r="H34" s="79"/>
      <c r="I34" s="198"/>
      <c r="J34" s="45"/>
      <c r="K34" s="46"/>
      <c r="L34" s="46"/>
      <c r="M34" s="46"/>
      <c r="N34" s="46"/>
      <c r="O34" s="46"/>
      <c r="P34" s="337"/>
      <c r="Q34" s="516"/>
      <c r="R34" s="53"/>
      <c r="S34" s="53"/>
      <c r="T34" s="505"/>
      <c r="U34" s="505"/>
      <c r="V34" s="513"/>
      <c r="W34" s="307"/>
      <c r="X34" s="308"/>
      <c r="Y34" s="308"/>
      <c r="Z34" s="308"/>
      <c r="AA34" s="308"/>
      <c r="AB34" s="308"/>
      <c r="AC34" s="308"/>
      <c r="AD34" s="419"/>
      <c r="AE34" s="446"/>
      <c r="AF34" s="69"/>
      <c r="AG34" s="38"/>
      <c r="AH34" s="38"/>
      <c r="AI34" s="38"/>
      <c r="AJ34" s="38"/>
      <c r="AK34" s="211"/>
      <c r="AL34" s="206"/>
      <c r="AM34" s="218"/>
      <c r="AN34" s="20"/>
      <c r="AO34" s="20"/>
      <c r="AP34" s="20"/>
      <c r="AQ34" s="20"/>
      <c r="AR34" s="20"/>
      <c r="AS34" s="70"/>
      <c r="AT34" s="70"/>
      <c r="AU34" s="70"/>
      <c r="AV34" s="20"/>
      <c r="AW34" s="20"/>
      <c r="AX34" s="543"/>
      <c r="AY34" s="305"/>
      <c r="AZ34" s="282"/>
      <c r="BA34" s="306"/>
      <c r="BB34" s="278">
        <v>3</v>
      </c>
      <c r="BC34" s="290"/>
      <c r="BD34" s="293"/>
      <c r="BE34" s="293"/>
      <c r="BF34" s="292"/>
      <c r="BG34" s="280">
        <f t="shared" si="0"/>
        <v>3</v>
      </c>
      <c r="BH34" s="329" t="s">
        <v>90</v>
      </c>
      <c r="BI34" s="11"/>
    </row>
    <row r="35" spans="1:61" ht="13.5" thickBot="1">
      <c r="A35" s="1"/>
      <c r="B35" s="476" t="s">
        <v>343</v>
      </c>
      <c r="C35" s="381" t="s">
        <v>344</v>
      </c>
      <c r="D35" s="127"/>
      <c r="E35" s="52"/>
      <c r="F35" s="52"/>
      <c r="G35" s="52"/>
      <c r="H35" s="79"/>
      <c r="I35" s="198"/>
      <c r="J35" s="45"/>
      <c r="K35" s="46"/>
      <c r="L35" s="46"/>
      <c r="M35" s="46"/>
      <c r="N35" s="46"/>
      <c r="O35" s="46"/>
      <c r="P35" s="337"/>
      <c r="Q35" s="516"/>
      <c r="R35" s="53"/>
      <c r="S35" s="53"/>
      <c r="T35" s="506"/>
      <c r="U35" s="506"/>
      <c r="V35" s="515"/>
      <c r="W35" s="307"/>
      <c r="X35" s="308"/>
      <c r="Y35" s="308"/>
      <c r="Z35" s="308"/>
      <c r="AA35" s="308"/>
      <c r="AB35" s="308"/>
      <c r="AC35" s="308"/>
      <c r="AD35" s="419"/>
      <c r="AE35" s="446"/>
      <c r="AF35" s="69"/>
      <c r="AG35" s="38"/>
      <c r="AH35" s="38"/>
      <c r="AI35" s="38"/>
      <c r="AJ35" s="38">
        <v>1</v>
      </c>
      <c r="AK35" s="211">
        <v>2</v>
      </c>
      <c r="AL35" s="206"/>
      <c r="AM35" s="218"/>
      <c r="AN35" s="20"/>
      <c r="AO35" s="20"/>
      <c r="AP35" s="20"/>
      <c r="AQ35" s="20"/>
      <c r="AR35" s="20"/>
      <c r="AS35" s="70"/>
      <c r="AT35" s="70"/>
      <c r="AU35" s="70"/>
      <c r="AV35" s="20"/>
      <c r="AW35" s="20"/>
      <c r="AX35" s="543"/>
      <c r="AY35" s="305"/>
      <c r="AZ35" s="282"/>
      <c r="BA35" s="306"/>
      <c r="BB35" s="278"/>
      <c r="BC35" s="290"/>
      <c r="BD35" s="293"/>
      <c r="BE35" s="293"/>
      <c r="BF35" s="292"/>
      <c r="BG35" s="280">
        <f t="shared" si="0"/>
        <v>3</v>
      </c>
      <c r="BH35" s="381" t="s">
        <v>344</v>
      </c>
      <c r="BI35" s="11"/>
    </row>
    <row r="36" spans="2:61" ht="13.5" thickBot="1">
      <c r="B36" s="478" t="s">
        <v>120</v>
      </c>
      <c r="C36" s="333" t="s">
        <v>58</v>
      </c>
      <c r="D36" s="127"/>
      <c r="E36" s="52"/>
      <c r="F36" s="52"/>
      <c r="G36" s="52"/>
      <c r="H36" s="79"/>
      <c r="I36" s="198"/>
      <c r="J36" s="45"/>
      <c r="K36" s="46"/>
      <c r="L36" s="46"/>
      <c r="M36" s="46"/>
      <c r="N36" s="46"/>
      <c r="O36" s="46"/>
      <c r="P36" s="337"/>
      <c r="Q36" s="516"/>
      <c r="R36" s="53"/>
      <c r="S36" s="53"/>
      <c r="T36" s="506"/>
      <c r="U36" s="506"/>
      <c r="V36" s="515"/>
      <c r="W36" s="307"/>
      <c r="X36" s="308"/>
      <c r="Y36" s="308"/>
      <c r="Z36" s="308"/>
      <c r="AA36" s="308"/>
      <c r="AB36" s="308"/>
      <c r="AC36" s="308"/>
      <c r="AD36" s="419"/>
      <c r="AE36" s="446"/>
      <c r="AF36" s="69"/>
      <c r="AG36" s="38"/>
      <c r="AH36" s="38"/>
      <c r="AI36" s="38"/>
      <c r="AJ36" s="38"/>
      <c r="AK36" s="211"/>
      <c r="AL36" s="206"/>
      <c r="AM36" s="218">
        <v>2</v>
      </c>
      <c r="AN36" s="20"/>
      <c r="AO36" s="20"/>
      <c r="AP36" s="20"/>
      <c r="AQ36" s="20"/>
      <c r="AR36" s="20"/>
      <c r="AS36" s="70"/>
      <c r="AT36" s="70"/>
      <c r="AU36" s="70"/>
      <c r="AV36" s="20"/>
      <c r="AW36" s="20"/>
      <c r="AX36" s="543"/>
      <c r="AY36" s="305"/>
      <c r="AZ36" s="282"/>
      <c r="BA36" s="306"/>
      <c r="BB36" s="278"/>
      <c r="BC36" s="290"/>
      <c r="BD36" s="293"/>
      <c r="BE36" s="293"/>
      <c r="BF36" s="292"/>
      <c r="BG36" s="280">
        <f t="shared" si="0"/>
        <v>2</v>
      </c>
      <c r="BH36" s="333" t="s">
        <v>58</v>
      </c>
      <c r="BI36" s="11"/>
    </row>
    <row r="37" spans="2:61" ht="13.5" thickBot="1">
      <c r="B37" s="476" t="s">
        <v>104</v>
      </c>
      <c r="C37" s="375" t="s">
        <v>180</v>
      </c>
      <c r="D37" s="127"/>
      <c r="E37" s="52"/>
      <c r="F37" s="52"/>
      <c r="G37" s="52"/>
      <c r="H37" s="79"/>
      <c r="I37" s="198"/>
      <c r="J37" s="45"/>
      <c r="K37" s="46"/>
      <c r="L37" s="46"/>
      <c r="M37" s="46"/>
      <c r="N37" s="46"/>
      <c r="O37" s="46"/>
      <c r="P37" s="337"/>
      <c r="Q37" s="516"/>
      <c r="R37" s="53"/>
      <c r="S37" s="53"/>
      <c r="T37" s="505"/>
      <c r="U37" s="505"/>
      <c r="V37" s="513"/>
      <c r="W37" s="307"/>
      <c r="X37" s="308"/>
      <c r="Y37" s="308"/>
      <c r="Z37" s="308"/>
      <c r="AA37" s="308"/>
      <c r="AB37" s="308"/>
      <c r="AC37" s="308"/>
      <c r="AD37" s="419"/>
      <c r="AE37" s="446"/>
      <c r="AF37" s="69"/>
      <c r="AG37" s="38"/>
      <c r="AH37" s="38"/>
      <c r="AI37" s="38"/>
      <c r="AJ37" s="38">
        <v>1</v>
      </c>
      <c r="AK37" s="211"/>
      <c r="AL37" s="206"/>
      <c r="AM37" s="218"/>
      <c r="AN37" s="20"/>
      <c r="AO37" s="20"/>
      <c r="AP37" s="20"/>
      <c r="AQ37" s="20"/>
      <c r="AR37" s="20"/>
      <c r="AS37" s="70"/>
      <c r="AT37" s="70"/>
      <c r="AU37" s="70"/>
      <c r="AV37" s="20"/>
      <c r="AW37" s="20"/>
      <c r="AX37" s="543"/>
      <c r="AY37" s="305"/>
      <c r="AZ37" s="282"/>
      <c r="BA37" s="306"/>
      <c r="BB37" s="278"/>
      <c r="BC37" s="290"/>
      <c r="BD37" s="293"/>
      <c r="BE37" s="293"/>
      <c r="BF37" s="292"/>
      <c r="BG37" s="280">
        <f t="shared" si="0"/>
        <v>1</v>
      </c>
      <c r="BH37" s="451" t="s">
        <v>180</v>
      </c>
      <c r="BI37" s="11"/>
    </row>
    <row r="38" spans="2:61" ht="13.5" thickBot="1">
      <c r="B38" s="476" t="s">
        <v>307</v>
      </c>
      <c r="C38" s="375" t="s">
        <v>313</v>
      </c>
      <c r="D38" s="127"/>
      <c r="E38" s="52"/>
      <c r="F38" s="52"/>
      <c r="G38" s="52"/>
      <c r="H38" s="79"/>
      <c r="I38" s="198"/>
      <c r="J38" s="45"/>
      <c r="K38" s="46"/>
      <c r="L38" s="46"/>
      <c r="M38" s="46"/>
      <c r="N38" s="46"/>
      <c r="O38" s="46"/>
      <c r="P38" s="337"/>
      <c r="Q38" s="516"/>
      <c r="R38" s="53"/>
      <c r="S38" s="53"/>
      <c r="T38" s="506"/>
      <c r="U38" s="506"/>
      <c r="V38" s="515"/>
      <c r="W38" s="307"/>
      <c r="X38" s="308"/>
      <c r="Y38" s="308"/>
      <c r="Z38" s="308"/>
      <c r="AA38" s="308"/>
      <c r="AB38" s="308"/>
      <c r="AC38" s="308"/>
      <c r="AD38" s="419"/>
      <c r="AE38" s="446"/>
      <c r="AF38" s="69"/>
      <c r="AG38" s="38"/>
      <c r="AH38" s="38">
        <v>1</v>
      </c>
      <c r="AI38" s="38"/>
      <c r="AJ38" s="38"/>
      <c r="AK38" s="211"/>
      <c r="AL38" s="206"/>
      <c r="AM38" s="218"/>
      <c r="AN38" s="20"/>
      <c r="AO38" s="20"/>
      <c r="AP38" s="20"/>
      <c r="AQ38" s="20"/>
      <c r="AR38" s="20"/>
      <c r="AS38" s="70"/>
      <c r="AT38" s="70"/>
      <c r="AU38" s="70"/>
      <c r="AV38" s="20"/>
      <c r="AW38" s="20"/>
      <c r="AX38" s="543"/>
      <c r="AY38" s="305"/>
      <c r="AZ38" s="282"/>
      <c r="BA38" s="306"/>
      <c r="BB38" s="278"/>
      <c r="BC38" s="290"/>
      <c r="BD38" s="293"/>
      <c r="BE38" s="293"/>
      <c r="BF38" s="292"/>
      <c r="BG38" s="280">
        <f aca="true" t="shared" si="1" ref="BG38:BG69">SUM(D38:BF38)</f>
        <v>1</v>
      </c>
      <c r="BH38" s="375" t="s">
        <v>313</v>
      </c>
      <c r="BI38" s="11"/>
    </row>
    <row r="39" spans="2:61" ht="13.5" thickBot="1">
      <c r="B39" s="476" t="s">
        <v>307</v>
      </c>
      <c r="C39" s="375" t="s">
        <v>314</v>
      </c>
      <c r="D39" s="127"/>
      <c r="E39" s="52"/>
      <c r="F39" s="52"/>
      <c r="G39" s="52"/>
      <c r="H39" s="79"/>
      <c r="I39" s="198"/>
      <c r="J39" s="45"/>
      <c r="K39" s="46"/>
      <c r="L39" s="46"/>
      <c r="M39" s="46"/>
      <c r="N39" s="46"/>
      <c r="O39" s="46"/>
      <c r="P39" s="337"/>
      <c r="Q39" s="516"/>
      <c r="R39" s="53"/>
      <c r="S39" s="53"/>
      <c r="T39" s="506"/>
      <c r="U39" s="506"/>
      <c r="V39" s="515"/>
      <c r="W39" s="307"/>
      <c r="X39" s="308"/>
      <c r="Y39" s="308"/>
      <c r="Z39" s="308"/>
      <c r="AA39" s="308"/>
      <c r="AB39" s="308"/>
      <c r="AC39" s="308"/>
      <c r="AD39" s="419"/>
      <c r="AE39" s="446"/>
      <c r="AF39" s="69"/>
      <c r="AG39" s="38"/>
      <c r="AH39" s="38">
        <v>1</v>
      </c>
      <c r="AI39" s="38"/>
      <c r="AJ39" s="38"/>
      <c r="AK39" s="211"/>
      <c r="AL39" s="206"/>
      <c r="AM39" s="218"/>
      <c r="AN39" s="20"/>
      <c r="AO39" s="20"/>
      <c r="AP39" s="20"/>
      <c r="AQ39" s="20"/>
      <c r="AR39" s="20"/>
      <c r="AS39" s="70"/>
      <c r="AT39" s="70"/>
      <c r="AU39" s="70"/>
      <c r="AV39" s="20"/>
      <c r="AW39" s="20"/>
      <c r="AX39" s="543"/>
      <c r="AY39" s="305"/>
      <c r="AZ39" s="282"/>
      <c r="BA39" s="306"/>
      <c r="BB39" s="278"/>
      <c r="BC39" s="290"/>
      <c r="BD39" s="293"/>
      <c r="BE39" s="293"/>
      <c r="BF39" s="292"/>
      <c r="BG39" s="280">
        <f t="shared" si="1"/>
        <v>1</v>
      </c>
      <c r="BH39" s="375" t="s">
        <v>314</v>
      </c>
      <c r="BI39" s="11"/>
    </row>
    <row r="40" spans="2:61" ht="13.5" thickBot="1">
      <c r="B40" s="476" t="s">
        <v>325</v>
      </c>
      <c r="C40" s="375" t="s">
        <v>324</v>
      </c>
      <c r="D40" s="127"/>
      <c r="E40" s="52"/>
      <c r="F40" s="52"/>
      <c r="G40" s="52"/>
      <c r="H40" s="79"/>
      <c r="I40" s="198"/>
      <c r="J40" s="45"/>
      <c r="K40" s="46"/>
      <c r="L40" s="46"/>
      <c r="M40" s="46"/>
      <c r="N40" s="46"/>
      <c r="O40" s="46"/>
      <c r="P40" s="337"/>
      <c r="Q40" s="516"/>
      <c r="R40" s="53"/>
      <c r="S40" s="53"/>
      <c r="T40" s="506"/>
      <c r="U40" s="506"/>
      <c r="V40" s="515"/>
      <c r="W40" s="307"/>
      <c r="X40" s="308"/>
      <c r="Y40" s="308"/>
      <c r="Z40" s="308"/>
      <c r="AA40" s="308"/>
      <c r="AB40" s="308"/>
      <c r="AC40" s="308"/>
      <c r="AD40" s="419"/>
      <c r="AE40" s="446"/>
      <c r="AF40" s="69"/>
      <c r="AG40" s="38"/>
      <c r="AH40" s="38">
        <v>1</v>
      </c>
      <c r="AI40" s="38"/>
      <c r="AJ40" s="38"/>
      <c r="AK40" s="211"/>
      <c r="AL40" s="206"/>
      <c r="AM40" s="218"/>
      <c r="AN40" s="20"/>
      <c r="AO40" s="20"/>
      <c r="AP40" s="20"/>
      <c r="AQ40" s="20"/>
      <c r="AR40" s="20"/>
      <c r="AS40" s="70"/>
      <c r="AT40" s="70"/>
      <c r="AU40" s="70"/>
      <c r="AV40" s="20"/>
      <c r="AW40" s="20"/>
      <c r="AX40" s="543"/>
      <c r="AY40" s="305"/>
      <c r="AZ40" s="282"/>
      <c r="BA40" s="306"/>
      <c r="BB40" s="278"/>
      <c r="BC40" s="290"/>
      <c r="BD40" s="293"/>
      <c r="BE40" s="293"/>
      <c r="BF40" s="292"/>
      <c r="BG40" s="280">
        <f t="shared" si="1"/>
        <v>1</v>
      </c>
      <c r="BH40" s="375" t="s">
        <v>324</v>
      </c>
      <c r="BI40" s="11"/>
    </row>
    <row r="41" spans="2:141" ht="13.5" thickBot="1">
      <c r="B41" s="476" t="s">
        <v>121</v>
      </c>
      <c r="C41" s="333" t="s">
        <v>35</v>
      </c>
      <c r="D41" s="127"/>
      <c r="E41" s="52"/>
      <c r="F41" s="52"/>
      <c r="G41" s="52"/>
      <c r="H41" s="79"/>
      <c r="I41" s="198"/>
      <c r="J41" s="45"/>
      <c r="K41" s="46"/>
      <c r="L41" s="46"/>
      <c r="M41" s="46"/>
      <c r="N41" s="46"/>
      <c r="O41" s="46"/>
      <c r="P41" s="337"/>
      <c r="Q41" s="516">
        <v>0</v>
      </c>
      <c r="R41" s="53">
        <v>0</v>
      </c>
      <c r="S41" s="53">
        <v>0</v>
      </c>
      <c r="T41" s="507">
        <v>0</v>
      </c>
      <c r="U41" s="506"/>
      <c r="V41" s="515"/>
      <c r="W41" s="307"/>
      <c r="X41" s="308"/>
      <c r="Y41" s="308"/>
      <c r="Z41" s="308"/>
      <c r="AA41" s="308"/>
      <c r="AB41" s="308"/>
      <c r="AC41" s="308"/>
      <c r="AD41" s="419"/>
      <c r="AE41" s="446"/>
      <c r="AF41" s="69"/>
      <c r="AG41" s="38"/>
      <c r="AH41" s="38"/>
      <c r="AI41" s="38"/>
      <c r="AJ41" s="38"/>
      <c r="AK41" s="211"/>
      <c r="AL41" s="206"/>
      <c r="AM41" s="218"/>
      <c r="AN41" s="20"/>
      <c r="AO41" s="20"/>
      <c r="AP41" s="20"/>
      <c r="AQ41" s="20"/>
      <c r="AR41" s="20"/>
      <c r="AS41" s="20"/>
      <c r="AT41" s="70"/>
      <c r="AU41" s="70"/>
      <c r="AV41" s="20"/>
      <c r="AW41" s="20"/>
      <c r="AX41" s="543"/>
      <c r="AY41" s="305"/>
      <c r="AZ41" s="282"/>
      <c r="BA41" s="306"/>
      <c r="BB41" s="278"/>
      <c r="BC41" s="290"/>
      <c r="BD41" s="294"/>
      <c r="BE41" s="291"/>
      <c r="BF41" s="299"/>
      <c r="BG41" s="280">
        <f t="shared" si="1"/>
        <v>0</v>
      </c>
      <c r="BH41" s="333" t="s">
        <v>35</v>
      </c>
      <c r="BI41" s="11"/>
      <c r="BM41" s="8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</row>
    <row r="42" spans="1:141" s="1" customFormat="1" ht="13.5" thickBot="1">
      <c r="A42"/>
      <c r="B42" s="476" t="s">
        <v>118</v>
      </c>
      <c r="C42" s="328" t="s">
        <v>26</v>
      </c>
      <c r="D42" s="127"/>
      <c r="E42" s="52"/>
      <c r="F42" s="52"/>
      <c r="G42" s="52"/>
      <c r="H42" s="79"/>
      <c r="I42" s="198"/>
      <c r="J42" s="45"/>
      <c r="K42" s="46"/>
      <c r="L42" s="46"/>
      <c r="M42" s="46"/>
      <c r="N42" s="46"/>
      <c r="O42" s="46"/>
      <c r="P42" s="337"/>
      <c r="Q42" s="516"/>
      <c r="R42" s="53"/>
      <c r="S42" s="53"/>
      <c r="T42" s="506"/>
      <c r="U42" s="506"/>
      <c r="V42" s="515"/>
      <c r="W42" s="307"/>
      <c r="X42" s="308"/>
      <c r="Y42" s="308"/>
      <c r="Z42" s="308"/>
      <c r="AA42" s="308"/>
      <c r="AB42" s="308"/>
      <c r="AC42" s="308"/>
      <c r="AD42" s="419"/>
      <c r="AE42" s="446"/>
      <c r="AF42" s="69"/>
      <c r="AG42" s="38"/>
      <c r="AH42" s="38"/>
      <c r="AI42" s="38"/>
      <c r="AJ42" s="38"/>
      <c r="AK42" s="211"/>
      <c r="AL42" s="206"/>
      <c r="AM42" s="218"/>
      <c r="AN42" s="20"/>
      <c r="AO42" s="20"/>
      <c r="AP42" s="20"/>
      <c r="AQ42" s="20"/>
      <c r="AR42" s="20"/>
      <c r="AS42" s="70"/>
      <c r="AT42" s="70"/>
      <c r="AU42" s="70"/>
      <c r="AV42" s="20"/>
      <c r="AW42" s="20"/>
      <c r="AX42" s="543"/>
      <c r="AY42" s="305"/>
      <c r="AZ42" s="282"/>
      <c r="BA42" s="306"/>
      <c r="BB42" s="278"/>
      <c r="BC42" s="290"/>
      <c r="BD42" s="293"/>
      <c r="BE42" s="293"/>
      <c r="BF42" s="292"/>
      <c r="BG42" s="280">
        <f t="shared" si="1"/>
        <v>0</v>
      </c>
      <c r="BH42" s="328" t="s">
        <v>26</v>
      </c>
      <c r="BI42" s="11"/>
      <c r="BM42" s="8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</row>
    <row r="43" spans="1:61" s="8" customFormat="1" ht="13.5" thickBot="1">
      <c r="A43"/>
      <c r="B43" s="476" t="s">
        <v>122</v>
      </c>
      <c r="C43" s="331" t="s">
        <v>57</v>
      </c>
      <c r="D43" s="127"/>
      <c r="E43" s="52"/>
      <c r="F43" s="52"/>
      <c r="G43" s="52"/>
      <c r="H43" s="79"/>
      <c r="I43" s="198"/>
      <c r="J43" s="45"/>
      <c r="K43" s="46"/>
      <c r="L43" s="46"/>
      <c r="M43" s="46"/>
      <c r="N43" s="46"/>
      <c r="O43" s="46"/>
      <c r="P43" s="337"/>
      <c r="Q43" s="516"/>
      <c r="R43" s="53"/>
      <c r="S43" s="53"/>
      <c r="T43" s="506"/>
      <c r="U43" s="506"/>
      <c r="V43" s="515"/>
      <c r="W43" s="307"/>
      <c r="X43" s="308"/>
      <c r="Y43" s="308"/>
      <c r="Z43" s="308"/>
      <c r="AA43" s="308"/>
      <c r="AB43" s="308"/>
      <c r="AC43" s="308"/>
      <c r="AD43" s="419"/>
      <c r="AE43" s="446"/>
      <c r="AF43" s="69"/>
      <c r="AG43" s="38"/>
      <c r="AH43" s="38"/>
      <c r="AI43" s="38"/>
      <c r="AJ43" s="38"/>
      <c r="AK43" s="211"/>
      <c r="AL43" s="206"/>
      <c r="AM43" s="218"/>
      <c r="AN43" s="20"/>
      <c r="AO43" s="20"/>
      <c r="AP43" s="20"/>
      <c r="AQ43" s="20"/>
      <c r="AR43" s="20"/>
      <c r="AS43" s="70"/>
      <c r="AT43" s="70"/>
      <c r="AU43" s="70"/>
      <c r="AV43" s="20"/>
      <c r="AW43" s="20"/>
      <c r="AX43" s="543"/>
      <c r="AY43" s="305"/>
      <c r="AZ43" s="282"/>
      <c r="BA43" s="306"/>
      <c r="BB43" s="278"/>
      <c r="BC43" s="290"/>
      <c r="BD43" s="293"/>
      <c r="BE43" s="293"/>
      <c r="BF43" s="292"/>
      <c r="BG43" s="280">
        <f t="shared" si="1"/>
        <v>0</v>
      </c>
      <c r="BH43" s="331" t="s">
        <v>57</v>
      </c>
      <c r="BI43" s="9"/>
    </row>
    <row r="44" spans="2:60" ht="13.5" thickBot="1">
      <c r="B44" s="476" t="s">
        <v>117</v>
      </c>
      <c r="C44" s="329" t="s">
        <v>31</v>
      </c>
      <c r="D44" s="221"/>
      <c r="E44" s="52"/>
      <c r="F44" s="52"/>
      <c r="G44" s="52"/>
      <c r="H44" s="79"/>
      <c r="I44" s="198"/>
      <c r="J44" s="45"/>
      <c r="K44" s="46"/>
      <c r="L44" s="46"/>
      <c r="M44" s="46"/>
      <c r="N44" s="46"/>
      <c r="O44" s="46"/>
      <c r="P44" s="337"/>
      <c r="Q44" s="516"/>
      <c r="R44" s="53"/>
      <c r="S44" s="53"/>
      <c r="T44" s="505"/>
      <c r="U44" s="505"/>
      <c r="V44" s="513"/>
      <c r="W44" s="307"/>
      <c r="X44" s="308"/>
      <c r="Y44" s="308"/>
      <c r="Z44" s="308"/>
      <c r="AA44" s="308"/>
      <c r="AB44" s="308"/>
      <c r="AC44" s="308"/>
      <c r="AD44" s="419"/>
      <c r="AE44" s="446"/>
      <c r="AF44" s="69"/>
      <c r="AG44" s="38"/>
      <c r="AH44" s="38"/>
      <c r="AI44" s="38"/>
      <c r="AJ44" s="38"/>
      <c r="AK44" s="211"/>
      <c r="AL44" s="206"/>
      <c r="AM44" s="218"/>
      <c r="AN44" s="20"/>
      <c r="AO44" s="20"/>
      <c r="AP44" s="20"/>
      <c r="AQ44" s="20"/>
      <c r="AR44" s="20"/>
      <c r="AS44" s="70"/>
      <c r="AT44" s="70"/>
      <c r="AU44" s="70"/>
      <c r="AV44" s="20"/>
      <c r="AW44" s="20"/>
      <c r="AX44" s="543"/>
      <c r="AY44" s="305"/>
      <c r="AZ44" s="282"/>
      <c r="BA44" s="306"/>
      <c r="BB44" s="278"/>
      <c r="BC44" s="290"/>
      <c r="BD44" s="293"/>
      <c r="BE44" s="293"/>
      <c r="BF44" s="292"/>
      <c r="BG44" s="280">
        <f t="shared" si="1"/>
        <v>0</v>
      </c>
      <c r="BH44" s="329" t="s">
        <v>31</v>
      </c>
    </row>
    <row r="45" spans="2:60" ht="13.5" thickBot="1">
      <c r="B45" s="476" t="s">
        <v>121</v>
      </c>
      <c r="C45" s="331" t="s">
        <v>29</v>
      </c>
      <c r="D45" s="127"/>
      <c r="E45" s="52"/>
      <c r="F45" s="52"/>
      <c r="G45" s="52"/>
      <c r="H45" s="79"/>
      <c r="I45" s="198"/>
      <c r="J45" s="45"/>
      <c r="K45" s="46"/>
      <c r="L45" s="46"/>
      <c r="M45" s="46"/>
      <c r="N45" s="46"/>
      <c r="O45" s="46"/>
      <c r="P45" s="337"/>
      <c r="Q45" s="516"/>
      <c r="R45" s="53"/>
      <c r="S45" s="53"/>
      <c r="T45" s="505"/>
      <c r="U45" s="505"/>
      <c r="V45" s="513"/>
      <c r="W45" s="307"/>
      <c r="X45" s="308"/>
      <c r="Y45" s="308"/>
      <c r="Z45" s="308"/>
      <c r="AA45" s="308"/>
      <c r="AB45" s="308"/>
      <c r="AC45" s="308"/>
      <c r="AD45" s="419"/>
      <c r="AE45" s="446"/>
      <c r="AF45" s="69"/>
      <c r="AG45" s="38"/>
      <c r="AH45" s="38"/>
      <c r="AI45" s="38"/>
      <c r="AJ45" s="38"/>
      <c r="AK45" s="211"/>
      <c r="AL45" s="206"/>
      <c r="AM45" s="218"/>
      <c r="AN45" s="20"/>
      <c r="AO45" s="20"/>
      <c r="AP45" s="20"/>
      <c r="AQ45" s="20"/>
      <c r="AR45" s="20"/>
      <c r="AS45" s="70"/>
      <c r="AT45" s="70"/>
      <c r="AU45" s="70"/>
      <c r="AV45" s="20"/>
      <c r="AW45" s="20"/>
      <c r="AX45" s="543"/>
      <c r="AY45" s="305"/>
      <c r="AZ45" s="282"/>
      <c r="BA45" s="306"/>
      <c r="BB45" s="278"/>
      <c r="BC45" s="296"/>
      <c r="BD45" s="297"/>
      <c r="BE45" s="297"/>
      <c r="BF45" s="298"/>
      <c r="BG45" s="280">
        <f t="shared" si="1"/>
        <v>0</v>
      </c>
      <c r="BH45" s="331" t="s">
        <v>29</v>
      </c>
    </row>
    <row r="46" spans="2:60" ht="13.5" thickBot="1">
      <c r="B46" s="476" t="s">
        <v>243</v>
      </c>
      <c r="C46" s="434" t="s">
        <v>242</v>
      </c>
      <c r="D46" s="221"/>
      <c r="E46" s="52"/>
      <c r="F46" s="52"/>
      <c r="G46" s="52"/>
      <c r="H46" s="79"/>
      <c r="I46" s="198"/>
      <c r="J46" s="128"/>
      <c r="K46" s="129"/>
      <c r="L46" s="129"/>
      <c r="M46" s="129"/>
      <c r="N46" s="129"/>
      <c r="O46" s="129"/>
      <c r="P46" s="338"/>
      <c r="Q46" s="516"/>
      <c r="R46" s="53"/>
      <c r="S46" s="53"/>
      <c r="T46" s="505"/>
      <c r="U46" s="505"/>
      <c r="V46" s="513"/>
      <c r="W46" s="307"/>
      <c r="X46" s="308"/>
      <c r="Y46" s="308"/>
      <c r="Z46" s="308"/>
      <c r="AA46" s="308"/>
      <c r="AB46" s="308"/>
      <c r="AC46" s="308"/>
      <c r="AD46" s="419"/>
      <c r="AE46" s="446"/>
      <c r="AF46" s="130"/>
      <c r="AG46" s="131"/>
      <c r="AH46" s="131"/>
      <c r="AI46" s="131"/>
      <c r="AJ46" s="131"/>
      <c r="AK46" s="222"/>
      <c r="AL46" s="223"/>
      <c r="AM46" s="132"/>
      <c r="AN46" s="132"/>
      <c r="AO46" s="132"/>
      <c r="AP46" s="132"/>
      <c r="AQ46" s="132"/>
      <c r="AR46" s="132"/>
      <c r="AS46" s="132"/>
      <c r="AT46" s="132"/>
      <c r="AU46" s="133"/>
      <c r="AV46" s="20"/>
      <c r="AW46" s="20"/>
      <c r="AX46" s="543"/>
      <c r="AY46" s="305"/>
      <c r="AZ46" s="282"/>
      <c r="BA46" s="306"/>
      <c r="BB46" s="279"/>
      <c r="BC46" s="290"/>
      <c r="BD46" s="293"/>
      <c r="BE46" s="293"/>
      <c r="BF46" s="292"/>
      <c r="BG46" s="280">
        <f t="shared" si="1"/>
        <v>0</v>
      </c>
      <c r="BH46" s="329" t="s">
        <v>242</v>
      </c>
    </row>
    <row r="47" spans="2:60" ht="13.5" thickBot="1">
      <c r="B47" s="476" t="s">
        <v>119</v>
      </c>
      <c r="C47" s="331" t="s">
        <v>37</v>
      </c>
      <c r="D47" s="127"/>
      <c r="E47" s="52"/>
      <c r="F47" s="52"/>
      <c r="G47" s="52"/>
      <c r="H47" s="79"/>
      <c r="I47" s="198"/>
      <c r="J47" s="45"/>
      <c r="K47" s="46"/>
      <c r="L47" s="46"/>
      <c r="M47" s="46"/>
      <c r="N47" s="46"/>
      <c r="O47" s="46"/>
      <c r="P47" s="337"/>
      <c r="Q47" s="516"/>
      <c r="R47" s="53"/>
      <c r="S47" s="53"/>
      <c r="T47" s="505"/>
      <c r="U47" s="505"/>
      <c r="V47" s="513"/>
      <c r="W47" s="307"/>
      <c r="X47" s="308"/>
      <c r="Y47" s="308"/>
      <c r="Z47" s="308"/>
      <c r="AA47" s="308"/>
      <c r="AB47" s="308"/>
      <c r="AC47" s="308"/>
      <c r="AD47" s="419"/>
      <c r="AE47" s="446"/>
      <c r="AF47" s="69"/>
      <c r="AG47" s="38"/>
      <c r="AH47" s="38"/>
      <c r="AI47" s="38"/>
      <c r="AJ47" s="38"/>
      <c r="AK47" s="211"/>
      <c r="AL47" s="223"/>
      <c r="AM47" s="132"/>
      <c r="AN47" s="132"/>
      <c r="AO47" s="132"/>
      <c r="AP47" s="132"/>
      <c r="AQ47" s="132"/>
      <c r="AR47" s="132"/>
      <c r="AS47" s="132"/>
      <c r="AT47" s="132"/>
      <c r="AU47" s="133"/>
      <c r="AV47" s="20"/>
      <c r="AW47" s="20"/>
      <c r="AX47" s="543"/>
      <c r="AY47" s="305"/>
      <c r="AZ47" s="282"/>
      <c r="BA47" s="306"/>
      <c r="BB47" s="278"/>
      <c r="BC47" s="290"/>
      <c r="BD47" s="293"/>
      <c r="BE47" s="293"/>
      <c r="BF47" s="292"/>
      <c r="BG47" s="280">
        <f t="shared" si="1"/>
        <v>0</v>
      </c>
      <c r="BH47" s="331" t="s">
        <v>37</v>
      </c>
    </row>
    <row r="48" spans="2:60" ht="13.5" thickBot="1">
      <c r="B48" s="476" t="s">
        <v>118</v>
      </c>
      <c r="C48" s="378" t="s">
        <v>36</v>
      </c>
      <c r="D48" s="221"/>
      <c r="E48" s="52"/>
      <c r="F48" s="52"/>
      <c r="G48" s="52"/>
      <c r="H48" s="79"/>
      <c r="I48" s="198"/>
      <c r="J48" s="128"/>
      <c r="K48" s="129"/>
      <c r="L48" s="129"/>
      <c r="M48" s="129"/>
      <c r="N48" s="129"/>
      <c r="O48" s="129"/>
      <c r="P48" s="338"/>
      <c r="Q48" s="516"/>
      <c r="R48" s="53"/>
      <c r="S48" s="53"/>
      <c r="T48" s="505"/>
      <c r="U48" s="505"/>
      <c r="V48" s="513"/>
      <c r="W48" s="307"/>
      <c r="X48" s="308"/>
      <c r="Y48" s="308"/>
      <c r="Z48" s="308"/>
      <c r="AA48" s="308"/>
      <c r="AB48" s="308"/>
      <c r="AC48" s="308"/>
      <c r="AD48" s="419"/>
      <c r="AE48" s="446"/>
      <c r="AF48" s="130"/>
      <c r="AG48" s="131"/>
      <c r="AH48" s="131"/>
      <c r="AI48" s="131"/>
      <c r="AJ48" s="131"/>
      <c r="AK48" s="222"/>
      <c r="AL48" s="223"/>
      <c r="AM48" s="132"/>
      <c r="AN48" s="132"/>
      <c r="AO48" s="132"/>
      <c r="AP48" s="132"/>
      <c r="AQ48" s="132"/>
      <c r="AR48" s="132"/>
      <c r="AS48" s="132"/>
      <c r="AT48" s="132"/>
      <c r="AU48" s="133"/>
      <c r="AV48" s="20"/>
      <c r="AW48" s="20"/>
      <c r="AX48" s="543"/>
      <c r="AY48" s="305"/>
      <c r="AZ48" s="282"/>
      <c r="BA48" s="306"/>
      <c r="BB48" s="278"/>
      <c r="BC48" s="290"/>
      <c r="BD48" s="293"/>
      <c r="BE48" s="293"/>
      <c r="BF48" s="292"/>
      <c r="BG48" s="280">
        <f t="shared" si="1"/>
        <v>0</v>
      </c>
      <c r="BH48" s="479" t="s">
        <v>36</v>
      </c>
    </row>
    <row r="49" spans="2:60" ht="13.5" thickBot="1">
      <c r="B49" s="476" t="s">
        <v>120</v>
      </c>
      <c r="C49" s="374" t="s">
        <v>39</v>
      </c>
      <c r="D49" s="221"/>
      <c r="E49" s="52"/>
      <c r="F49" s="52"/>
      <c r="G49" s="52"/>
      <c r="H49" s="79"/>
      <c r="I49" s="198"/>
      <c r="J49" s="45"/>
      <c r="K49" s="46"/>
      <c r="L49" s="46"/>
      <c r="M49" s="46"/>
      <c r="N49" s="46"/>
      <c r="O49" s="46"/>
      <c r="P49" s="337"/>
      <c r="Q49" s="516"/>
      <c r="R49" s="53"/>
      <c r="S49" s="53"/>
      <c r="T49" s="505"/>
      <c r="U49" s="505"/>
      <c r="V49" s="513"/>
      <c r="W49" s="307"/>
      <c r="X49" s="308"/>
      <c r="Y49" s="308"/>
      <c r="Z49" s="308"/>
      <c r="AA49" s="308"/>
      <c r="AB49" s="308"/>
      <c r="AC49" s="308"/>
      <c r="AD49" s="419"/>
      <c r="AE49" s="446"/>
      <c r="AF49" s="69"/>
      <c r="AG49" s="38"/>
      <c r="AH49" s="38"/>
      <c r="AI49" s="38"/>
      <c r="AJ49" s="38"/>
      <c r="AK49" s="211"/>
      <c r="AL49" s="223"/>
      <c r="AM49" s="132"/>
      <c r="AN49" s="132"/>
      <c r="AO49" s="132"/>
      <c r="AP49" s="132"/>
      <c r="AQ49" s="132"/>
      <c r="AR49" s="132"/>
      <c r="AS49" s="132"/>
      <c r="AT49" s="132"/>
      <c r="AU49" s="133"/>
      <c r="AV49" s="20"/>
      <c r="AW49" s="20"/>
      <c r="AX49" s="543"/>
      <c r="AY49" s="305"/>
      <c r="AZ49" s="282"/>
      <c r="BA49" s="306"/>
      <c r="BB49" s="279"/>
      <c r="BC49" s="290"/>
      <c r="BD49" s="293"/>
      <c r="BE49" s="293"/>
      <c r="BF49" s="292"/>
      <c r="BG49" s="280">
        <f t="shared" si="1"/>
        <v>0</v>
      </c>
      <c r="BH49" s="480" t="s">
        <v>39</v>
      </c>
    </row>
    <row r="50" spans="2:60" ht="13.5" thickBot="1">
      <c r="B50" s="476" t="s">
        <v>121</v>
      </c>
      <c r="C50" s="374" t="s">
        <v>15</v>
      </c>
      <c r="D50" s="221"/>
      <c r="E50" s="52"/>
      <c r="F50" s="52"/>
      <c r="G50" s="52"/>
      <c r="H50" s="79"/>
      <c r="I50" s="198"/>
      <c r="J50" s="128"/>
      <c r="K50" s="129"/>
      <c r="L50" s="129"/>
      <c r="M50" s="129"/>
      <c r="N50" s="129"/>
      <c r="O50" s="129"/>
      <c r="P50" s="338"/>
      <c r="Q50" s="516"/>
      <c r="R50" s="53"/>
      <c r="S50" s="53"/>
      <c r="T50" s="506"/>
      <c r="U50" s="506"/>
      <c r="V50" s="515"/>
      <c r="W50" s="307"/>
      <c r="X50" s="308"/>
      <c r="Y50" s="308"/>
      <c r="Z50" s="308"/>
      <c r="AA50" s="308"/>
      <c r="AB50" s="308"/>
      <c r="AC50" s="308"/>
      <c r="AD50" s="419"/>
      <c r="AE50" s="446"/>
      <c r="AF50" s="130"/>
      <c r="AG50" s="131"/>
      <c r="AH50" s="131"/>
      <c r="AI50" s="131"/>
      <c r="AJ50" s="131"/>
      <c r="AK50" s="222"/>
      <c r="AL50" s="223"/>
      <c r="AM50" s="132"/>
      <c r="AN50" s="132"/>
      <c r="AO50" s="132"/>
      <c r="AP50" s="132"/>
      <c r="AQ50" s="132"/>
      <c r="AR50" s="132"/>
      <c r="AS50" s="132"/>
      <c r="AT50" s="132"/>
      <c r="AU50" s="133"/>
      <c r="AV50" s="20"/>
      <c r="AW50" s="20"/>
      <c r="AX50" s="543"/>
      <c r="AY50" s="305"/>
      <c r="AZ50" s="282"/>
      <c r="BA50" s="306"/>
      <c r="BB50" s="278"/>
      <c r="BC50" s="290"/>
      <c r="BD50" s="293"/>
      <c r="BE50" s="293"/>
      <c r="BF50" s="292"/>
      <c r="BG50" s="280">
        <f t="shared" si="1"/>
        <v>0</v>
      </c>
      <c r="BH50" s="480" t="s">
        <v>15</v>
      </c>
    </row>
    <row r="51" spans="2:60" ht="13.5" thickBot="1">
      <c r="B51" s="476" t="s">
        <v>122</v>
      </c>
      <c r="C51" s="374" t="s">
        <v>38</v>
      </c>
      <c r="D51" s="127"/>
      <c r="E51" s="52"/>
      <c r="F51" s="52"/>
      <c r="G51" s="52"/>
      <c r="H51" s="79"/>
      <c r="I51" s="198"/>
      <c r="J51" s="45"/>
      <c r="K51" s="46"/>
      <c r="L51" s="46"/>
      <c r="M51" s="46"/>
      <c r="N51" s="46"/>
      <c r="O51" s="46"/>
      <c r="P51" s="337"/>
      <c r="Q51" s="516"/>
      <c r="R51" s="53"/>
      <c r="S51" s="53"/>
      <c r="T51" s="505"/>
      <c r="U51" s="505"/>
      <c r="V51" s="513"/>
      <c r="W51" s="307"/>
      <c r="X51" s="308"/>
      <c r="Y51" s="308"/>
      <c r="Z51" s="308"/>
      <c r="AA51" s="308"/>
      <c r="AB51" s="308"/>
      <c r="AC51" s="308"/>
      <c r="AD51" s="419"/>
      <c r="AE51" s="446"/>
      <c r="AF51" s="69"/>
      <c r="AG51" s="38"/>
      <c r="AH51" s="38"/>
      <c r="AI51" s="38"/>
      <c r="AJ51" s="38"/>
      <c r="AK51" s="211"/>
      <c r="AL51" s="223"/>
      <c r="AM51" s="132"/>
      <c r="AN51" s="132"/>
      <c r="AO51" s="132"/>
      <c r="AP51" s="132"/>
      <c r="AQ51" s="132"/>
      <c r="AR51" s="132"/>
      <c r="AS51" s="132"/>
      <c r="AT51" s="132"/>
      <c r="AU51" s="133"/>
      <c r="AV51" s="20"/>
      <c r="AW51" s="20"/>
      <c r="AX51" s="543"/>
      <c r="AY51" s="305"/>
      <c r="AZ51" s="282"/>
      <c r="BA51" s="306"/>
      <c r="BB51" s="278"/>
      <c r="BC51" s="290"/>
      <c r="BD51" s="293"/>
      <c r="BE51" s="293"/>
      <c r="BF51" s="292"/>
      <c r="BG51" s="280">
        <f t="shared" si="1"/>
        <v>0</v>
      </c>
      <c r="BH51" s="480" t="s">
        <v>38</v>
      </c>
    </row>
    <row r="52" spans="2:60" ht="13.5" thickBot="1">
      <c r="B52" s="478" t="s">
        <v>120</v>
      </c>
      <c r="C52" s="374" t="s">
        <v>86</v>
      </c>
      <c r="D52" s="127"/>
      <c r="E52" s="52"/>
      <c r="F52" s="52"/>
      <c r="G52" s="52"/>
      <c r="H52" s="79"/>
      <c r="I52" s="198"/>
      <c r="J52" s="128"/>
      <c r="K52" s="129"/>
      <c r="L52" s="129"/>
      <c r="M52" s="129"/>
      <c r="N52" s="129"/>
      <c r="O52" s="129"/>
      <c r="P52" s="338"/>
      <c r="Q52" s="516"/>
      <c r="R52" s="53"/>
      <c r="S52" s="53"/>
      <c r="T52" s="506"/>
      <c r="U52" s="506"/>
      <c r="V52" s="515"/>
      <c r="W52" s="307"/>
      <c r="X52" s="308"/>
      <c r="Y52" s="308"/>
      <c r="Z52" s="308"/>
      <c r="AA52" s="308"/>
      <c r="AB52" s="308"/>
      <c r="AC52" s="308"/>
      <c r="AD52" s="419"/>
      <c r="AE52" s="446"/>
      <c r="AF52" s="130"/>
      <c r="AG52" s="131"/>
      <c r="AH52" s="131"/>
      <c r="AI52" s="131"/>
      <c r="AJ52" s="131"/>
      <c r="AK52" s="222"/>
      <c r="AL52" s="223"/>
      <c r="AM52" s="132"/>
      <c r="AN52" s="132"/>
      <c r="AO52" s="132"/>
      <c r="AP52" s="132"/>
      <c r="AQ52" s="132"/>
      <c r="AR52" s="132"/>
      <c r="AS52" s="132"/>
      <c r="AT52" s="132"/>
      <c r="AU52" s="133"/>
      <c r="AV52" s="20"/>
      <c r="AW52" s="20"/>
      <c r="AX52" s="543"/>
      <c r="AY52" s="305"/>
      <c r="AZ52" s="282"/>
      <c r="BA52" s="306"/>
      <c r="BB52" s="279"/>
      <c r="BC52" s="290"/>
      <c r="BD52" s="293"/>
      <c r="BE52" s="293"/>
      <c r="BF52" s="292"/>
      <c r="BG52" s="280">
        <f t="shared" si="1"/>
        <v>0</v>
      </c>
      <c r="BH52" s="480" t="s">
        <v>86</v>
      </c>
    </row>
    <row r="53" spans="2:60" ht="13.5" thickBot="1">
      <c r="B53" s="476" t="s">
        <v>21</v>
      </c>
      <c r="C53" s="378" t="s">
        <v>358</v>
      </c>
      <c r="D53" s="127"/>
      <c r="E53" s="52"/>
      <c r="F53" s="52"/>
      <c r="G53" s="52"/>
      <c r="H53" s="79"/>
      <c r="I53" s="198"/>
      <c r="J53" s="128"/>
      <c r="K53" s="129"/>
      <c r="L53" s="129"/>
      <c r="M53" s="129"/>
      <c r="N53" s="129"/>
      <c r="O53" s="129"/>
      <c r="P53" s="338"/>
      <c r="Q53" s="516"/>
      <c r="R53" s="53"/>
      <c r="S53" s="53"/>
      <c r="T53" s="506"/>
      <c r="U53" s="506"/>
      <c r="V53" s="515"/>
      <c r="W53" s="307"/>
      <c r="X53" s="308"/>
      <c r="Y53" s="308"/>
      <c r="Z53" s="308"/>
      <c r="AA53" s="308"/>
      <c r="AB53" s="308"/>
      <c r="AC53" s="308"/>
      <c r="AD53" s="419"/>
      <c r="AE53" s="446"/>
      <c r="AF53" s="130"/>
      <c r="AG53" s="131"/>
      <c r="AH53" s="131"/>
      <c r="AI53" s="131"/>
      <c r="AJ53" s="131"/>
      <c r="AK53" s="222"/>
      <c r="AL53" s="223"/>
      <c r="AM53" s="132"/>
      <c r="AN53" s="132"/>
      <c r="AO53" s="132"/>
      <c r="AP53" s="132"/>
      <c r="AQ53" s="132"/>
      <c r="AR53" s="132"/>
      <c r="AS53" s="132"/>
      <c r="AT53" s="132"/>
      <c r="AU53" s="133"/>
      <c r="AV53" s="20"/>
      <c r="AW53" s="20"/>
      <c r="AX53" s="543"/>
      <c r="AY53" s="305"/>
      <c r="AZ53" s="282"/>
      <c r="BA53" s="306"/>
      <c r="BB53" s="279"/>
      <c r="BC53" s="290"/>
      <c r="BD53" s="293"/>
      <c r="BE53" s="293"/>
      <c r="BF53" s="292"/>
      <c r="BG53" s="280">
        <f t="shared" si="1"/>
        <v>0</v>
      </c>
      <c r="BH53" s="479" t="s">
        <v>358</v>
      </c>
    </row>
    <row r="54" spans="2:60" ht="13.5" thickBot="1">
      <c r="B54" s="476" t="s">
        <v>21</v>
      </c>
      <c r="C54" s="378" t="s">
        <v>63</v>
      </c>
      <c r="D54" s="127"/>
      <c r="E54" s="52"/>
      <c r="F54" s="52"/>
      <c r="G54" s="52"/>
      <c r="H54" s="79"/>
      <c r="I54" s="198"/>
      <c r="J54" s="128"/>
      <c r="K54" s="129"/>
      <c r="L54" s="129"/>
      <c r="M54" s="129"/>
      <c r="N54" s="129"/>
      <c r="O54" s="129"/>
      <c r="P54" s="338"/>
      <c r="Q54" s="516"/>
      <c r="R54" s="53"/>
      <c r="S54" s="53"/>
      <c r="T54" s="506"/>
      <c r="U54" s="506"/>
      <c r="V54" s="515"/>
      <c r="W54" s="307"/>
      <c r="X54" s="308"/>
      <c r="Y54" s="308"/>
      <c r="Z54" s="308"/>
      <c r="AA54" s="308"/>
      <c r="AB54" s="308"/>
      <c r="AC54" s="308"/>
      <c r="AD54" s="419"/>
      <c r="AE54" s="446"/>
      <c r="AF54" s="130"/>
      <c r="AG54" s="131"/>
      <c r="AH54" s="131"/>
      <c r="AI54" s="131"/>
      <c r="AJ54" s="131"/>
      <c r="AK54" s="222"/>
      <c r="AL54" s="223"/>
      <c r="AM54" s="132"/>
      <c r="AN54" s="132"/>
      <c r="AO54" s="132"/>
      <c r="AP54" s="132"/>
      <c r="AQ54" s="132"/>
      <c r="AR54" s="132"/>
      <c r="AS54" s="132"/>
      <c r="AT54" s="132"/>
      <c r="AU54" s="133"/>
      <c r="AV54" s="20"/>
      <c r="AW54" s="20"/>
      <c r="AX54" s="543"/>
      <c r="AY54" s="305"/>
      <c r="AZ54" s="282"/>
      <c r="BA54" s="306"/>
      <c r="BB54" s="279"/>
      <c r="BC54" s="290"/>
      <c r="BD54" s="293"/>
      <c r="BE54" s="293"/>
      <c r="BF54" s="292"/>
      <c r="BG54" s="280">
        <f t="shared" si="1"/>
        <v>0</v>
      </c>
      <c r="BH54" s="479" t="s">
        <v>63</v>
      </c>
    </row>
    <row r="55" spans="2:60" ht="13.5" thickBot="1">
      <c r="B55" s="476" t="s">
        <v>121</v>
      </c>
      <c r="C55" s="374" t="s">
        <v>14</v>
      </c>
      <c r="D55" s="127"/>
      <c r="E55" s="52"/>
      <c r="F55" s="52"/>
      <c r="G55" s="52"/>
      <c r="H55" s="79"/>
      <c r="I55" s="198"/>
      <c r="J55" s="128"/>
      <c r="K55" s="129"/>
      <c r="L55" s="129"/>
      <c r="M55" s="129"/>
      <c r="N55" s="129"/>
      <c r="O55" s="129"/>
      <c r="P55" s="338"/>
      <c r="Q55" s="516"/>
      <c r="R55" s="53"/>
      <c r="S55" s="53"/>
      <c r="T55" s="506"/>
      <c r="U55" s="506"/>
      <c r="V55" s="515"/>
      <c r="W55" s="307"/>
      <c r="X55" s="308"/>
      <c r="Y55" s="308"/>
      <c r="Z55" s="308"/>
      <c r="AA55" s="308"/>
      <c r="AB55" s="308"/>
      <c r="AC55" s="308"/>
      <c r="AD55" s="419"/>
      <c r="AE55" s="446"/>
      <c r="AF55" s="130"/>
      <c r="AG55" s="131"/>
      <c r="AH55" s="131"/>
      <c r="AI55" s="131"/>
      <c r="AJ55" s="131"/>
      <c r="AK55" s="222"/>
      <c r="AL55" s="223"/>
      <c r="AM55" s="132"/>
      <c r="AN55" s="132"/>
      <c r="AO55" s="132"/>
      <c r="AP55" s="132"/>
      <c r="AQ55" s="132"/>
      <c r="AR55" s="132"/>
      <c r="AS55" s="132"/>
      <c r="AT55" s="132"/>
      <c r="AU55" s="133"/>
      <c r="AV55" s="20"/>
      <c r="AW55" s="20"/>
      <c r="AX55" s="543"/>
      <c r="AY55" s="305"/>
      <c r="AZ55" s="282"/>
      <c r="BA55" s="306"/>
      <c r="BB55" s="278"/>
      <c r="BC55" s="290"/>
      <c r="BD55" s="293"/>
      <c r="BE55" s="293"/>
      <c r="BF55" s="292"/>
      <c r="BG55" s="280">
        <f t="shared" si="1"/>
        <v>0</v>
      </c>
      <c r="BH55" s="480" t="s">
        <v>14</v>
      </c>
    </row>
    <row r="56" spans="2:60" ht="13.5" thickBot="1">
      <c r="B56" s="476" t="s">
        <v>123</v>
      </c>
      <c r="C56" s="374" t="s">
        <v>49</v>
      </c>
      <c r="D56" s="127"/>
      <c r="E56" s="52"/>
      <c r="F56" s="52"/>
      <c r="G56" s="52"/>
      <c r="H56" s="79"/>
      <c r="I56" s="198"/>
      <c r="J56" s="128"/>
      <c r="K56" s="129"/>
      <c r="L56" s="129"/>
      <c r="M56" s="129"/>
      <c r="N56" s="129"/>
      <c r="O56" s="129"/>
      <c r="P56" s="338"/>
      <c r="Q56" s="516"/>
      <c r="R56" s="53"/>
      <c r="S56" s="53"/>
      <c r="T56" s="506"/>
      <c r="U56" s="506"/>
      <c r="V56" s="515"/>
      <c r="W56" s="307"/>
      <c r="X56" s="308"/>
      <c r="Y56" s="308"/>
      <c r="Z56" s="308"/>
      <c r="AA56" s="308"/>
      <c r="AB56" s="308"/>
      <c r="AC56" s="308"/>
      <c r="AD56" s="419"/>
      <c r="AE56" s="446"/>
      <c r="AF56" s="130"/>
      <c r="AG56" s="131"/>
      <c r="AH56" s="131"/>
      <c r="AI56" s="131"/>
      <c r="AJ56" s="131"/>
      <c r="AK56" s="222"/>
      <c r="AL56" s="223"/>
      <c r="AM56" s="132"/>
      <c r="AN56" s="132"/>
      <c r="AO56" s="132"/>
      <c r="AP56" s="132"/>
      <c r="AQ56" s="132"/>
      <c r="AR56" s="132"/>
      <c r="AS56" s="132"/>
      <c r="AT56" s="132"/>
      <c r="AU56" s="133"/>
      <c r="AV56" s="20"/>
      <c r="AW56" s="20"/>
      <c r="AX56" s="543"/>
      <c r="AY56" s="305"/>
      <c r="AZ56" s="282"/>
      <c r="BA56" s="306"/>
      <c r="BB56" s="278"/>
      <c r="BC56" s="290"/>
      <c r="BD56" s="293"/>
      <c r="BE56" s="293"/>
      <c r="BF56" s="292"/>
      <c r="BG56" s="280">
        <f t="shared" si="1"/>
        <v>0</v>
      </c>
      <c r="BH56" s="480" t="s">
        <v>49</v>
      </c>
    </row>
    <row r="57" spans="2:60" ht="13.5" thickBot="1">
      <c r="B57" s="476" t="s">
        <v>323</v>
      </c>
      <c r="C57" s="376" t="s">
        <v>182</v>
      </c>
      <c r="D57" s="127"/>
      <c r="E57" s="52"/>
      <c r="F57" s="52"/>
      <c r="G57" s="52"/>
      <c r="H57" s="79"/>
      <c r="I57" s="198"/>
      <c r="J57" s="128"/>
      <c r="K57" s="129"/>
      <c r="L57" s="129"/>
      <c r="M57" s="129"/>
      <c r="N57" s="129"/>
      <c r="O57" s="129"/>
      <c r="P57" s="338"/>
      <c r="Q57" s="516"/>
      <c r="R57" s="53"/>
      <c r="S57" s="53"/>
      <c r="T57" s="506"/>
      <c r="U57" s="506"/>
      <c r="V57" s="515"/>
      <c r="W57" s="307"/>
      <c r="X57" s="308"/>
      <c r="Y57" s="308"/>
      <c r="Z57" s="308"/>
      <c r="AA57" s="308"/>
      <c r="AB57" s="308"/>
      <c r="AC57" s="308"/>
      <c r="AD57" s="419"/>
      <c r="AE57" s="446"/>
      <c r="AF57" s="130"/>
      <c r="AG57" s="131"/>
      <c r="AH57" s="131"/>
      <c r="AI57" s="131"/>
      <c r="AJ57" s="131"/>
      <c r="AK57" s="222"/>
      <c r="AL57" s="223"/>
      <c r="AM57" s="132"/>
      <c r="AN57" s="132"/>
      <c r="AO57" s="132"/>
      <c r="AP57" s="132"/>
      <c r="AQ57" s="132"/>
      <c r="AR57" s="132"/>
      <c r="AS57" s="132"/>
      <c r="AT57" s="132"/>
      <c r="AU57" s="133"/>
      <c r="AV57" s="20"/>
      <c r="AW57" s="20"/>
      <c r="AX57" s="543"/>
      <c r="AY57" s="305"/>
      <c r="AZ57" s="282"/>
      <c r="BA57" s="306"/>
      <c r="BB57" s="278"/>
      <c r="BC57" s="290"/>
      <c r="BD57" s="293"/>
      <c r="BE57" s="293"/>
      <c r="BF57" s="292"/>
      <c r="BG57" s="280">
        <f t="shared" si="1"/>
        <v>0</v>
      </c>
      <c r="BH57" s="481" t="s">
        <v>182</v>
      </c>
    </row>
    <row r="58" spans="2:60" ht="13.5" thickBot="1">
      <c r="B58" s="482" t="s">
        <v>270</v>
      </c>
      <c r="C58" s="483" t="s">
        <v>269</v>
      </c>
      <c r="D58" s="484"/>
      <c r="E58" s="24"/>
      <c r="F58" s="24"/>
      <c r="G58" s="24"/>
      <c r="H58" s="368"/>
      <c r="I58" s="199"/>
      <c r="J58" s="227"/>
      <c r="K58" s="192"/>
      <c r="L58" s="192"/>
      <c r="M58" s="192"/>
      <c r="N58" s="192"/>
      <c r="O58" s="192"/>
      <c r="P58" s="339"/>
      <c r="Q58" s="517"/>
      <c r="R58" s="28"/>
      <c r="S58" s="28"/>
      <c r="T58" s="518"/>
      <c r="U58" s="518"/>
      <c r="V58" s="519"/>
      <c r="W58" s="508"/>
      <c r="X58" s="485"/>
      <c r="Y58" s="485"/>
      <c r="Z58" s="485"/>
      <c r="AA58" s="485"/>
      <c r="AB58" s="485"/>
      <c r="AC58" s="485"/>
      <c r="AD58" s="486"/>
      <c r="AE58" s="487"/>
      <c r="AF58" s="212"/>
      <c r="AG58" s="213"/>
      <c r="AH58" s="213"/>
      <c r="AI58" s="213"/>
      <c r="AJ58" s="213"/>
      <c r="AK58" s="214"/>
      <c r="AL58" s="207"/>
      <c r="AM58" s="208"/>
      <c r="AN58" s="208"/>
      <c r="AO58" s="208"/>
      <c r="AP58" s="208"/>
      <c r="AQ58" s="208"/>
      <c r="AR58" s="208"/>
      <c r="AS58" s="208"/>
      <c r="AT58" s="208"/>
      <c r="AU58" s="209"/>
      <c r="AV58" s="208"/>
      <c r="AW58" s="208"/>
      <c r="AX58" s="544"/>
      <c r="AY58" s="488"/>
      <c r="AZ58" s="489"/>
      <c r="BA58" s="490"/>
      <c r="BB58" s="491"/>
      <c r="BC58" s="492"/>
      <c r="BD58" s="493"/>
      <c r="BE58" s="493"/>
      <c r="BF58" s="494"/>
      <c r="BG58" s="495">
        <f t="shared" si="1"/>
        <v>0</v>
      </c>
      <c r="BH58" s="496" t="s">
        <v>269</v>
      </c>
    </row>
    <row r="59" spans="32:58" ht="76.5" customHeight="1">
      <c r="AF59" s="12"/>
      <c r="AP59" s="12"/>
      <c r="AQ59" s="12"/>
      <c r="AR59" s="12"/>
      <c r="BF59" s="3"/>
    </row>
    <row r="60" spans="32:58" ht="12.75">
      <c r="AF60" s="12"/>
      <c r="AP60" s="12"/>
      <c r="AQ60" s="12"/>
      <c r="AR60" s="12"/>
      <c r="BF60" s="3"/>
    </row>
    <row r="61" spans="32:58" ht="12.75">
      <c r="AF61" s="12"/>
      <c r="AP61" s="12"/>
      <c r="AQ61" s="12"/>
      <c r="AR61" s="12"/>
      <c r="BF61" s="3"/>
    </row>
    <row r="62" spans="32:58" ht="12.75">
      <c r="AF62" s="12"/>
      <c r="AP62" s="12"/>
      <c r="AQ62" s="12"/>
      <c r="AR62" s="12"/>
      <c r="BF62" s="3"/>
    </row>
    <row r="63" spans="32:58" ht="12.75">
      <c r="AF63" s="18"/>
      <c r="AP63" s="12"/>
      <c r="AQ63" s="12"/>
      <c r="AR63" s="12"/>
      <c r="BF63" s="3"/>
    </row>
    <row r="64" ht="12.75">
      <c r="BF64" s="3"/>
    </row>
    <row r="65" ht="12.75">
      <c r="BF65" s="3"/>
    </row>
    <row r="66" ht="12.75">
      <c r="BF66" s="3"/>
    </row>
    <row r="67" ht="12.75">
      <c r="BF67" s="3"/>
    </row>
    <row r="68" ht="12.75">
      <c r="BF68" s="3"/>
    </row>
    <row r="69" ht="12.75">
      <c r="BF69" s="3"/>
    </row>
    <row r="70" ht="12.75">
      <c r="BF70" s="3"/>
    </row>
    <row r="71" ht="12.75">
      <c r="BF71" s="3"/>
    </row>
    <row r="72" ht="12.75">
      <c r="BF72" s="3"/>
    </row>
    <row r="73" ht="12.75">
      <c r="BF73" s="3"/>
    </row>
    <row r="74" ht="12.75">
      <c r="BF74" s="3"/>
    </row>
    <row r="75" ht="12.75">
      <c r="BF75" s="3"/>
    </row>
    <row r="76" ht="12.75">
      <c r="BF76" s="3"/>
    </row>
    <row r="77" ht="12.75">
      <c r="BF77" s="3"/>
    </row>
    <row r="78" ht="12.75">
      <c r="BF78" s="3"/>
    </row>
    <row r="79" ht="12.75">
      <c r="BF79" s="3"/>
    </row>
    <row r="80" ht="12.75">
      <c r="BF80" s="3"/>
    </row>
    <row r="81" ht="12.75">
      <c r="BF81" s="3"/>
    </row>
    <row r="82" ht="12.75">
      <c r="BF82" s="3"/>
    </row>
    <row r="83" ht="12.75">
      <c r="BF83" s="3"/>
    </row>
    <row r="84" ht="12.75">
      <c r="BF84" s="3"/>
    </row>
    <row r="85" ht="12.75">
      <c r="BF85" s="3"/>
    </row>
    <row r="86" ht="12.75">
      <c r="BF86" s="3"/>
    </row>
    <row r="87" ht="12.75">
      <c r="BF87" s="3"/>
    </row>
    <row r="88" ht="12.75">
      <c r="BF88" s="3"/>
    </row>
    <row r="89" ht="12.75">
      <c r="BF89" s="3"/>
    </row>
    <row r="90" ht="12.75">
      <c r="BF90" s="3"/>
    </row>
    <row r="91" ht="12.75">
      <c r="BF91" s="3"/>
    </row>
    <row r="92" ht="12.75">
      <c r="BF92" s="3"/>
    </row>
    <row r="93" ht="12.75">
      <c r="BF93" s="3"/>
    </row>
    <row r="94" ht="12.75">
      <c r="BF94" s="3"/>
    </row>
    <row r="95" ht="12.75">
      <c r="BF95" s="3"/>
    </row>
    <row r="96" ht="12.75">
      <c r="BF96" s="3"/>
    </row>
    <row r="97" ht="12.75">
      <c r="BF97" s="3"/>
    </row>
    <row r="98" ht="12.75">
      <c r="BF98" s="3"/>
    </row>
    <row r="99" ht="12.75">
      <c r="BF99" s="3"/>
    </row>
    <row r="100" ht="12.75">
      <c r="BF100" s="3"/>
    </row>
    <row r="101" ht="12.75">
      <c r="BF101" s="3"/>
    </row>
    <row r="102" ht="12.75">
      <c r="BF102" s="3"/>
    </row>
    <row r="103" ht="12.75">
      <c r="BF103" s="3"/>
    </row>
    <row r="104" ht="12.75">
      <c r="BF104" s="3"/>
    </row>
    <row r="105" ht="12.75">
      <c r="BF105" s="3"/>
    </row>
    <row r="106" ht="12.75">
      <c r="BF106" s="3"/>
    </row>
    <row r="107" ht="12.75">
      <c r="BF107" s="3"/>
    </row>
    <row r="108" ht="12.75">
      <c r="BF108" s="3"/>
    </row>
    <row r="109" ht="12.75">
      <c r="BF109" s="3"/>
    </row>
    <row r="110" ht="12.75">
      <c r="BF110" s="3"/>
    </row>
    <row r="111" ht="12.75">
      <c r="BF111" s="3"/>
    </row>
    <row r="112" ht="12.75">
      <c r="BF112" s="3"/>
    </row>
    <row r="113" ht="12.75">
      <c r="BF113" s="3"/>
    </row>
    <row r="114" ht="12.75">
      <c r="BF114" s="3"/>
    </row>
    <row r="115" ht="12.75">
      <c r="BF115" s="3"/>
    </row>
    <row r="116" ht="12.75">
      <c r="BF116" s="3"/>
    </row>
    <row r="117" ht="12.75">
      <c r="BF117" s="3"/>
    </row>
    <row r="118" ht="12.75">
      <c r="BF118" s="3"/>
    </row>
    <row r="119" ht="12.75">
      <c r="BF119" s="3"/>
    </row>
    <row r="120" ht="12.75">
      <c r="BF120" s="3"/>
    </row>
    <row r="121" ht="12.75">
      <c r="BF121" s="3"/>
    </row>
    <row r="122" ht="12.75">
      <c r="BF122" s="3"/>
    </row>
    <row r="123" ht="12.75">
      <c r="BF123" s="3"/>
    </row>
    <row r="124" ht="12.75">
      <c r="BF124" s="3"/>
    </row>
    <row r="125" ht="12.75">
      <c r="BF125" s="3"/>
    </row>
    <row r="126" ht="12.75">
      <c r="BF126" s="3"/>
    </row>
    <row r="127" ht="12.75">
      <c r="BF127" s="3"/>
    </row>
    <row r="128" ht="12.75">
      <c r="BF128" s="3"/>
    </row>
    <row r="129" ht="12.75">
      <c r="BF129" s="3"/>
    </row>
  </sheetData>
  <sheetProtection/>
  <mergeCells count="11">
    <mergeCell ref="D1:AE1"/>
    <mergeCell ref="BH2:BH4"/>
    <mergeCell ref="D2:I2"/>
    <mergeCell ref="J2:P2"/>
    <mergeCell ref="Q2:V2"/>
    <mergeCell ref="W2:AE2"/>
    <mergeCell ref="AF2:AK2"/>
    <mergeCell ref="AL2:AX2"/>
    <mergeCell ref="AY2:BA2"/>
    <mergeCell ref="AF1:AV1"/>
    <mergeCell ref="AY1:BK1"/>
  </mergeCells>
  <printOptions/>
  <pageMargins left="0.4724409448818898" right="0.07874015748031496" top="1.062992125984252" bottom="0.11811023622047245" header="0" footer="0"/>
  <pageSetup horizontalDpi="180" verticalDpi="18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0"/>
  <sheetViews>
    <sheetView zoomScale="80" zoomScaleNormal="80" zoomScalePageLayoutView="0" workbookViewId="0" topLeftCell="A1">
      <selection activeCell="BB50" sqref="BB50:BB51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3" width="28.00390625" style="0" customWidth="1"/>
    <col min="4" max="16" width="4.28125" style="0" customWidth="1"/>
    <col min="17" max="22" width="4.7109375" style="0" customWidth="1"/>
    <col min="23" max="31" width="4.28125" style="0" customWidth="1"/>
    <col min="32" max="37" width="4.7109375" style="0" customWidth="1"/>
    <col min="38" max="41" width="5.421875" style="0" customWidth="1"/>
    <col min="42" max="44" width="5.00390625" style="0" customWidth="1"/>
    <col min="45" max="52" width="4.7109375" style="0" customWidth="1"/>
    <col min="53" max="53" width="12.28125" style="0" customWidth="1"/>
    <col min="54" max="54" width="4.57421875" style="0" customWidth="1"/>
    <col min="55" max="55" width="28.57421875" style="0" customWidth="1"/>
    <col min="56" max="56" width="4.28125" style="0" customWidth="1"/>
    <col min="57" max="59" width="9.140625" style="0" customWidth="1"/>
    <col min="60" max="60" width="12.00390625" style="0" customWidth="1"/>
    <col min="61" max="61" width="9.140625" style="0" customWidth="1"/>
  </cols>
  <sheetData>
    <row r="1" spans="2:64" ht="73.5" customHeight="1" thickBot="1">
      <c r="B1" s="7" t="s">
        <v>0</v>
      </c>
      <c r="C1" s="7"/>
      <c r="D1" s="520" t="s">
        <v>253</v>
      </c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61" t="s">
        <v>253</v>
      </c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2" t="s">
        <v>0</v>
      </c>
      <c r="AY1" s="522"/>
      <c r="AZ1" s="522"/>
      <c r="BA1" s="522"/>
      <c r="BB1" s="522"/>
      <c r="BC1" s="522"/>
      <c r="BD1" s="522"/>
      <c r="BE1" s="522"/>
      <c r="BF1" s="522"/>
      <c r="BJ1" s="31"/>
      <c r="BK1" s="31"/>
      <c r="BL1" s="31"/>
    </row>
    <row r="2" spans="2:64" ht="35.25" customHeight="1" thickBot="1">
      <c r="B2" s="2"/>
      <c r="C2" s="25"/>
      <c r="D2" s="587" t="s">
        <v>255</v>
      </c>
      <c r="E2" s="588"/>
      <c r="F2" s="588"/>
      <c r="G2" s="588"/>
      <c r="H2" s="588"/>
      <c r="I2" s="589"/>
      <c r="J2" s="575" t="s">
        <v>256</v>
      </c>
      <c r="K2" s="576"/>
      <c r="L2" s="576"/>
      <c r="M2" s="576"/>
      <c r="N2" s="576"/>
      <c r="O2" s="576"/>
      <c r="P2" s="576"/>
      <c r="Q2" s="577" t="s">
        <v>257</v>
      </c>
      <c r="R2" s="578"/>
      <c r="S2" s="578"/>
      <c r="T2" s="578"/>
      <c r="U2" s="556"/>
      <c r="V2" s="557"/>
      <c r="W2" s="579" t="s">
        <v>258</v>
      </c>
      <c r="X2" s="580"/>
      <c r="Y2" s="580"/>
      <c r="Z2" s="580"/>
      <c r="AA2" s="580"/>
      <c r="AB2" s="580"/>
      <c r="AC2" s="580"/>
      <c r="AD2" s="580"/>
      <c r="AE2" s="581"/>
      <c r="AF2" s="582" t="s">
        <v>259</v>
      </c>
      <c r="AG2" s="583"/>
      <c r="AH2" s="583"/>
      <c r="AI2" s="583"/>
      <c r="AJ2" s="583"/>
      <c r="AK2" s="583"/>
      <c r="AL2" s="584" t="s">
        <v>93</v>
      </c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3"/>
      <c r="AX2" s="558" t="s">
        <v>260</v>
      </c>
      <c r="AY2" s="559"/>
      <c r="AZ2" s="560"/>
      <c r="BA2" s="370" t="s">
        <v>261</v>
      </c>
      <c r="BB2" s="21"/>
      <c r="BC2" s="585" t="s">
        <v>262</v>
      </c>
      <c r="BJ2" s="31"/>
      <c r="BK2" s="31"/>
      <c r="BL2" s="31"/>
    </row>
    <row r="3" spans="2:64" ht="13.5" thickBot="1">
      <c r="B3" s="2"/>
      <c r="C3" s="26" t="s">
        <v>13</v>
      </c>
      <c r="D3" s="240"/>
      <c r="E3" s="13" t="s">
        <v>227</v>
      </c>
      <c r="F3" s="13" t="s">
        <v>291</v>
      </c>
      <c r="G3" s="240"/>
      <c r="H3" s="240" t="s">
        <v>340</v>
      </c>
      <c r="I3" s="240"/>
      <c r="J3" s="342" t="s">
        <v>212</v>
      </c>
      <c r="K3" s="343"/>
      <c r="L3" s="369" t="s">
        <v>209</v>
      </c>
      <c r="M3" s="345" t="s">
        <v>211</v>
      </c>
      <c r="N3" s="220"/>
      <c r="O3" s="344" t="s">
        <v>217</v>
      </c>
      <c r="P3" s="119"/>
      <c r="Q3" s="216" t="s">
        <v>229</v>
      </c>
      <c r="R3" s="119" t="s">
        <v>231</v>
      </c>
      <c r="S3" s="13" t="s">
        <v>291</v>
      </c>
      <c r="T3" s="120" t="s">
        <v>226</v>
      </c>
      <c r="U3" s="359" t="s">
        <v>285</v>
      </c>
      <c r="V3" s="366"/>
      <c r="W3" s="428" t="s">
        <v>208</v>
      </c>
      <c r="X3" s="429" t="s">
        <v>207</v>
      </c>
      <c r="Y3" s="429" t="s">
        <v>208</v>
      </c>
      <c r="Z3" s="430" t="s">
        <v>212</v>
      </c>
      <c r="AA3" s="431" t="s">
        <v>207</v>
      </c>
      <c r="AB3" s="427" t="s">
        <v>209</v>
      </c>
      <c r="AC3" s="427" t="s">
        <v>205</v>
      </c>
      <c r="AD3" s="430" t="s">
        <v>204</v>
      </c>
      <c r="AE3" s="320" t="s">
        <v>206</v>
      </c>
      <c r="AF3" s="74" t="s">
        <v>213</v>
      </c>
      <c r="AG3" s="13" t="s">
        <v>212</v>
      </c>
      <c r="AH3" s="13" t="s">
        <v>213</v>
      </c>
      <c r="AI3" s="13" t="s">
        <v>213</v>
      </c>
      <c r="AJ3" s="13" t="s">
        <v>213</v>
      </c>
      <c r="AK3" s="121"/>
      <c r="AL3" s="240"/>
      <c r="AM3" s="13"/>
      <c r="AN3" s="326"/>
      <c r="AO3" s="326" t="s">
        <v>212</v>
      </c>
      <c r="AP3" s="13" t="s">
        <v>208</v>
      </c>
      <c r="AQ3" s="13"/>
      <c r="AR3" s="29"/>
      <c r="AS3" s="13"/>
      <c r="AT3" s="13"/>
      <c r="AU3" s="13"/>
      <c r="AV3" s="327"/>
      <c r="AW3" s="37" t="s">
        <v>209</v>
      </c>
      <c r="AX3" s="346" t="s">
        <v>207</v>
      </c>
      <c r="AY3" s="13" t="s">
        <v>207</v>
      </c>
      <c r="AZ3" s="120"/>
      <c r="BA3" s="276"/>
      <c r="BB3" s="347"/>
      <c r="BC3" s="586"/>
      <c r="BJ3" s="31"/>
      <c r="BK3" s="31"/>
      <c r="BL3" s="31"/>
    </row>
    <row r="4" spans="2:64" ht="180" customHeight="1" thickBot="1">
      <c r="B4" s="2"/>
      <c r="C4" s="34" t="s">
        <v>254</v>
      </c>
      <c r="D4" s="340" t="s">
        <v>189</v>
      </c>
      <c r="E4" s="341" t="s">
        <v>288</v>
      </c>
      <c r="F4" s="81" t="s">
        <v>103</v>
      </c>
      <c r="G4" s="80" t="s">
        <v>190</v>
      </c>
      <c r="H4" s="191" t="s">
        <v>287</v>
      </c>
      <c r="I4" s="341" t="s">
        <v>289</v>
      </c>
      <c r="J4" s="193" t="s">
        <v>105</v>
      </c>
      <c r="K4" s="194" t="s">
        <v>189</v>
      </c>
      <c r="L4" s="194" t="s">
        <v>288</v>
      </c>
      <c r="M4" s="194" t="s">
        <v>178</v>
      </c>
      <c r="N4" s="200" t="s">
        <v>316</v>
      </c>
      <c r="O4" s="194" t="s">
        <v>287</v>
      </c>
      <c r="P4" s="194" t="s">
        <v>190</v>
      </c>
      <c r="Q4" s="201" t="s">
        <v>105</v>
      </c>
      <c r="R4" s="201" t="s">
        <v>290</v>
      </c>
      <c r="S4" s="35" t="s">
        <v>237</v>
      </c>
      <c r="T4" s="274" t="s">
        <v>333</v>
      </c>
      <c r="U4" s="228" t="s">
        <v>283</v>
      </c>
      <c r="V4" s="365" t="s">
        <v>284</v>
      </c>
      <c r="W4" s="422" t="s">
        <v>94</v>
      </c>
      <c r="X4" s="423" t="s">
        <v>319</v>
      </c>
      <c r="Y4" s="424" t="s">
        <v>96</v>
      </c>
      <c r="Z4" s="424" t="s">
        <v>97</v>
      </c>
      <c r="AA4" s="424" t="s">
        <v>320</v>
      </c>
      <c r="AB4" s="424" t="s">
        <v>355</v>
      </c>
      <c r="AC4" s="424" t="s">
        <v>100</v>
      </c>
      <c r="AD4" s="425" t="s">
        <v>345</v>
      </c>
      <c r="AE4" s="315" t="s">
        <v>101</v>
      </c>
      <c r="AF4" s="321" t="s">
        <v>292</v>
      </c>
      <c r="AG4" s="322" t="s">
        <v>317</v>
      </c>
      <c r="AH4" s="323" t="s">
        <v>293</v>
      </c>
      <c r="AI4" s="322" t="s">
        <v>202</v>
      </c>
      <c r="AJ4" s="322" t="s">
        <v>241</v>
      </c>
      <c r="AK4" s="322" t="s">
        <v>246</v>
      </c>
      <c r="AL4" s="324" t="s">
        <v>286</v>
      </c>
      <c r="AM4" s="324" t="s">
        <v>250</v>
      </c>
      <c r="AN4" s="324" t="s">
        <v>176</v>
      </c>
      <c r="AO4" s="324" t="s">
        <v>299</v>
      </c>
      <c r="AP4" s="324" t="s">
        <v>108</v>
      </c>
      <c r="AQ4" s="324" t="s">
        <v>244</v>
      </c>
      <c r="AR4" s="324" t="s">
        <v>183</v>
      </c>
      <c r="AS4" s="324" t="s">
        <v>177</v>
      </c>
      <c r="AT4" s="324" t="s">
        <v>251</v>
      </c>
      <c r="AU4" s="324" t="s">
        <v>252</v>
      </c>
      <c r="AV4" s="324" t="s">
        <v>187</v>
      </c>
      <c r="AW4" s="325" t="s">
        <v>318</v>
      </c>
      <c r="AX4" s="300" t="s">
        <v>83</v>
      </c>
      <c r="AY4" s="301" t="s">
        <v>191</v>
      </c>
      <c r="AZ4" s="302" t="s">
        <v>192</v>
      </c>
      <c r="BA4" s="275" t="s">
        <v>112</v>
      </c>
      <c r="BB4" s="22" t="s">
        <v>102</v>
      </c>
      <c r="BC4" s="40" t="s">
        <v>254</v>
      </c>
      <c r="BJ4" s="31"/>
      <c r="BK4" s="31"/>
      <c r="BL4" s="31"/>
    </row>
    <row r="5" spans="2:64" ht="12.75">
      <c r="B5" s="2" t="s">
        <v>194</v>
      </c>
      <c r="C5" s="380" t="s">
        <v>234</v>
      </c>
      <c r="D5" s="239"/>
      <c r="E5" s="195">
        <v>1</v>
      </c>
      <c r="F5" s="195">
        <v>1</v>
      </c>
      <c r="G5" s="195"/>
      <c r="H5" s="367">
        <v>1</v>
      </c>
      <c r="I5" s="196"/>
      <c r="J5" s="43"/>
      <c r="K5" s="44"/>
      <c r="L5" s="44"/>
      <c r="M5" s="44"/>
      <c r="N5" s="336"/>
      <c r="O5" s="44"/>
      <c r="P5" s="44"/>
      <c r="Q5" s="382" t="s">
        <v>0</v>
      </c>
      <c r="R5" s="36"/>
      <c r="S5" s="36"/>
      <c r="T5" s="383"/>
      <c r="U5" s="384">
        <v>1</v>
      </c>
      <c r="V5" s="385"/>
      <c r="W5" s="432">
        <v>1</v>
      </c>
      <c r="X5" s="432">
        <v>1</v>
      </c>
      <c r="Y5" s="432">
        <v>1</v>
      </c>
      <c r="Z5" s="420">
        <v>1</v>
      </c>
      <c r="AA5" s="420">
        <v>1</v>
      </c>
      <c r="AB5" s="420">
        <v>1</v>
      </c>
      <c r="AC5" s="421">
        <v>1</v>
      </c>
      <c r="AD5" s="433">
        <v>1</v>
      </c>
      <c r="AE5" s="316">
        <v>1</v>
      </c>
      <c r="AF5" s="237">
        <v>1</v>
      </c>
      <c r="AG5" s="236">
        <v>1</v>
      </c>
      <c r="AH5" s="236">
        <v>1</v>
      </c>
      <c r="AI5" s="236">
        <v>1</v>
      </c>
      <c r="AJ5" s="236"/>
      <c r="AK5" s="238">
        <v>1</v>
      </c>
      <c r="AL5" s="205">
        <v>1</v>
      </c>
      <c r="AM5" s="217"/>
      <c r="AN5" s="65"/>
      <c r="AO5" s="65">
        <v>1</v>
      </c>
      <c r="AP5" s="65"/>
      <c r="AQ5" s="65"/>
      <c r="AR5" s="65"/>
      <c r="AS5" s="66"/>
      <c r="AT5" s="66"/>
      <c r="AU5" s="66"/>
      <c r="AV5" s="67"/>
      <c r="AW5" s="66">
        <v>1</v>
      </c>
      <c r="AX5" s="303">
        <v>1</v>
      </c>
      <c r="AY5" s="281">
        <v>1</v>
      </c>
      <c r="AZ5" s="304"/>
      <c r="BA5" s="277"/>
      <c r="BB5" s="280">
        <f aca="true" t="shared" si="0" ref="BB5:BB21">SUM(D5:BA5)</f>
        <v>23</v>
      </c>
      <c r="BC5" s="380" t="s">
        <v>234</v>
      </c>
      <c r="BD5" s="11"/>
      <c r="BJ5" s="82"/>
      <c r="BK5" s="31"/>
      <c r="BL5" s="31"/>
    </row>
    <row r="6" spans="2:64" ht="12.75">
      <c r="B6" s="2" t="s">
        <v>123</v>
      </c>
      <c r="C6" s="333" t="s">
        <v>28</v>
      </c>
      <c r="D6" s="215"/>
      <c r="E6" s="23">
        <v>1</v>
      </c>
      <c r="F6" s="23"/>
      <c r="G6" s="23"/>
      <c r="H6" s="78"/>
      <c r="I6" s="197"/>
      <c r="J6" s="45">
        <v>1</v>
      </c>
      <c r="K6" s="46"/>
      <c r="L6" s="46">
        <v>1</v>
      </c>
      <c r="M6" s="46">
        <v>1</v>
      </c>
      <c r="N6" s="337"/>
      <c r="O6" s="46">
        <v>1</v>
      </c>
      <c r="P6" s="46"/>
      <c r="Q6" s="224"/>
      <c r="R6" s="27">
        <v>0</v>
      </c>
      <c r="S6" s="27">
        <v>0</v>
      </c>
      <c r="T6" s="32"/>
      <c r="U6" s="362"/>
      <c r="V6" s="202"/>
      <c r="W6" s="307">
        <v>1</v>
      </c>
      <c r="X6" s="307">
        <v>1</v>
      </c>
      <c r="Y6" s="307"/>
      <c r="Z6" s="308"/>
      <c r="AA6" s="308">
        <v>1</v>
      </c>
      <c r="AB6" s="308">
        <v>1</v>
      </c>
      <c r="AC6" s="309">
        <v>1</v>
      </c>
      <c r="AD6" s="310">
        <v>1</v>
      </c>
      <c r="AE6" s="317">
        <v>1</v>
      </c>
      <c r="AF6" s="69">
        <v>0</v>
      </c>
      <c r="AG6" s="72">
        <v>0</v>
      </c>
      <c r="AH6" s="72">
        <v>0</v>
      </c>
      <c r="AI6" s="38">
        <v>0</v>
      </c>
      <c r="AJ6" s="72">
        <v>0</v>
      </c>
      <c r="AK6" s="211">
        <v>0</v>
      </c>
      <c r="AL6" s="206"/>
      <c r="AM6" s="218"/>
      <c r="AN6" s="73"/>
      <c r="AO6" s="20"/>
      <c r="AP6" s="73">
        <v>1</v>
      </c>
      <c r="AQ6" s="73"/>
      <c r="AR6" s="20"/>
      <c r="AS6" s="70"/>
      <c r="AT6" s="70"/>
      <c r="AU6" s="70"/>
      <c r="AV6" s="60"/>
      <c r="AW6" s="70"/>
      <c r="AX6" s="305">
        <v>1</v>
      </c>
      <c r="AY6" s="282">
        <v>1</v>
      </c>
      <c r="AZ6" s="306"/>
      <c r="BA6" s="278"/>
      <c r="BB6" s="232">
        <f t="shared" si="0"/>
        <v>15</v>
      </c>
      <c r="BC6" s="333" t="s">
        <v>28</v>
      </c>
      <c r="BD6" s="11"/>
      <c r="BJ6" s="82"/>
      <c r="BK6" s="31"/>
      <c r="BL6" s="31"/>
    </row>
    <row r="7" spans="2:64" ht="12.75">
      <c r="B7" s="2" t="s">
        <v>104</v>
      </c>
      <c r="C7" s="375" t="s">
        <v>109</v>
      </c>
      <c r="D7" s="41"/>
      <c r="E7" s="23"/>
      <c r="F7" s="23">
        <v>1</v>
      </c>
      <c r="G7" s="23"/>
      <c r="H7" s="78">
        <v>1</v>
      </c>
      <c r="I7" s="197"/>
      <c r="J7" s="45"/>
      <c r="K7" s="46"/>
      <c r="L7" s="46"/>
      <c r="M7" s="46"/>
      <c r="N7" s="337"/>
      <c r="O7" s="46"/>
      <c r="P7" s="46"/>
      <c r="Q7" s="360" t="s">
        <v>0</v>
      </c>
      <c r="R7" s="27"/>
      <c r="S7" s="27"/>
      <c r="T7" s="33"/>
      <c r="U7" s="363">
        <v>1</v>
      </c>
      <c r="V7" s="203"/>
      <c r="W7" s="307">
        <v>1</v>
      </c>
      <c r="X7" s="307">
        <v>1</v>
      </c>
      <c r="Y7" s="307">
        <v>1</v>
      </c>
      <c r="Z7" s="308">
        <v>1</v>
      </c>
      <c r="AA7" s="308">
        <v>1</v>
      </c>
      <c r="AB7" s="308"/>
      <c r="AC7" s="309">
        <v>1</v>
      </c>
      <c r="AD7" s="310">
        <v>1</v>
      </c>
      <c r="AE7" s="317">
        <v>1</v>
      </c>
      <c r="AF7" s="69">
        <v>1</v>
      </c>
      <c r="AG7" s="38"/>
      <c r="AH7" s="38"/>
      <c r="AI7" s="38"/>
      <c r="AJ7" s="38">
        <v>1</v>
      </c>
      <c r="AK7" s="211">
        <v>1</v>
      </c>
      <c r="AL7" s="206">
        <v>1</v>
      </c>
      <c r="AM7" s="218"/>
      <c r="AN7" s="20"/>
      <c r="AO7" s="20">
        <v>1</v>
      </c>
      <c r="AP7" s="20"/>
      <c r="AQ7" s="20"/>
      <c r="AR7" s="20"/>
      <c r="AS7" s="70"/>
      <c r="AT7" s="70"/>
      <c r="AU7" s="70"/>
      <c r="AV7" s="60"/>
      <c r="AW7" s="70">
        <v>1</v>
      </c>
      <c r="AX7" s="305">
        <v>1</v>
      </c>
      <c r="AY7" s="282">
        <v>1</v>
      </c>
      <c r="AZ7" s="306"/>
      <c r="BA7" s="278"/>
      <c r="BB7" s="232">
        <f t="shared" si="0"/>
        <v>19</v>
      </c>
      <c r="BC7" s="375" t="s">
        <v>109</v>
      </c>
      <c r="BD7" s="11"/>
      <c r="BJ7" s="82"/>
      <c r="BK7" s="31"/>
      <c r="BL7" s="31"/>
    </row>
    <row r="8" spans="2:64" ht="12.75">
      <c r="B8" s="2" t="s">
        <v>117</v>
      </c>
      <c r="C8" s="328" t="s">
        <v>66</v>
      </c>
      <c r="D8" s="41"/>
      <c r="E8" s="23">
        <v>1</v>
      </c>
      <c r="F8" s="23">
        <v>1</v>
      </c>
      <c r="G8" s="23"/>
      <c r="H8" s="78">
        <v>1</v>
      </c>
      <c r="I8" s="197"/>
      <c r="J8" s="45"/>
      <c r="K8" s="46"/>
      <c r="L8" s="46"/>
      <c r="M8" s="46"/>
      <c r="N8" s="337"/>
      <c r="O8" s="46"/>
      <c r="P8" s="46"/>
      <c r="Q8" s="224">
        <v>1</v>
      </c>
      <c r="R8" s="27">
        <v>1</v>
      </c>
      <c r="S8" s="27">
        <v>1</v>
      </c>
      <c r="T8" s="32">
        <v>1</v>
      </c>
      <c r="U8" s="362"/>
      <c r="V8" s="202"/>
      <c r="W8" s="307"/>
      <c r="X8" s="307"/>
      <c r="Y8" s="307"/>
      <c r="Z8" s="308"/>
      <c r="AA8" s="308">
        <v>1</v>
      </c>
      <c r="AB8" s="308">
        <v>1</v>
      </c>
      <c r="AC8" s="309">
        <v>1</v>
      </c>
      <c r="AD8" s="310">
        <v>1</v>
      </c>
      <c r="AE8" s="317">
        <v>1</v>
      </c>
      <c r="AF8" s="69"/>
      <c r="AG8" s="38"/>
      <c r="AH8" s="38"/>
      <c r="AI8" s="38"/>
      <c r="AJ8" s="38"/>
      <c r="AK8" s="211"/>
      <c r="AL8" s="206">
        <v>1</v>
      </c>
      <c r="AM8" s="218"/>
      <c r="AN8" s="20"/>
      <c r="AO8" s="20"/>
      <c r="AP8" s="20"/>
      <c r="AQ8" s="20"/>
      <c r="AR8" s="20"/>
      <c r="AS8" s="70"/>
      <c r="AT8" s="70"/>
      <c r="AU8" s="70"/>
      <c r="AV8" s="60"/>
      <c r="AW8" s="70"/>
      <c r="AX8" s="305">
        <v>1</v>
      </c>
      <c r="AY8" s="282">
        <v>1</v>
      </c>
      <c r="AZ8" s="306"/>
      <c r="BA8" s="278"/>
      <c r="BB8" s="232">
        <f t="shared" si="0"/>
        <v>15</v>
      </c>
      <c r="BC8" s="328" t="s">
        <v>66</v>
      </c>
      <c r="BD8" s="11"/>
      <c r="BJ8" s="82"/>
      <c r="BK8" s="31"/>
      <c r="BL8" s="31"/>
    </row>
    <row r="9" spans="2:64" ht="12.75">
      <c r="B9" s="2" t="s">
        <v>21</v>
      </c>
      <c r="C9" s="333" t="s">
        <v>91</v>
      </c>
      <c r="D9" s="41"/>
      <c r="E9" s="23">
        <v>1</v>
      </c>
      <c r="F9" s="23"/>
      <c r="G9" s="23"/>
      <c r="H9" s="418" t="s">
        <v>0</v>
      </c>
      <c r="I9" s="197"/>
      <c r="J9" s="45">
        <v>1</v>
      </c>
      <c r="K9" s="46"/>
      <c r="L9" s="46">
        <v>1</v>
      </c>
      <c r="M9" s="46"/>
      <c r="N9" s="337"/>
      <c r="O9" s="46"/>
      <c r="P9" s="46"/>
      <c r="Q9" s="224"/>
      <c r="R9" s="27"/>
      <c r="S9" s="27"/>
      <c r="T9" s="32"/>
      <c r="U9" s="362"/>
      <c r="V9" s="202"/>
      <c r="W9" s="307">
        <v>1</v>
      </c>
      <c r="X9" s="307">
        <v>1</v>
      </c>
      <c r="Y9" s="307">
        <v>1</v>
      </c>
      <c r="Z9" s="308">
        <v>1</v>
      </c>
      <c r="AA9" s="308">
        <v>1</v>
      </c>
      <c r="AB9" s="308"/>
      <c r="AC9" s="309">
        <v>1</v>
      </c>
      <c r="AD9" s="310">
        <v>1</v>
      </c>
      <c r="AE9" s="317">
        <v>1</v>
      </c>
      <c r="AF9" s="69"/>
      <c r="AG9" s="38"/>
      <c r="AH9" s="38"/>
      <c r="AI9" s="38"/>
      <c r="AJ9" s="38"/>
      <c r="AK9" s="211"/>
      <c r="AL9" s="206">
        <v>1</v>
      </c>
      <c r="AM9" s="218"/>
      <c r="AN9" s="20"/>
      <c r="AO9" s="20" t="s">
        <v>0</v>
      </c>
      <c r="AP9" s="20"/>
      <c r="AQ9" s="20"/>
      <c r="AR9" s="20"/>
      <c r="AS9" s="70"/>
      <c r="AT9" s="70"/>
      <c r="AU9" s="70"/>
      <c r="AV9" s="60"/>
      <c r="AW9" s="70"/>
      <c r="AX9" s="305">
        <v>1</v>
      </c>
      <c r="AY9" s="282">
        <v>1</v>
      </c>
      <c r="AZ9" s="306"/>
      <c r="BA9" s="278"/>
      <c r="BB9" s="232">
        <f t="shared" si="0"/>
        <v>14</v>
      </c>
      <c r="BC9" s="333" t="s">
        <v>91</v>
      </c>
      <c r="BD9" s="11"/>
      <c r="BE9" s="17"/>
      <c r="BF9" s="16"/>
      <c r="BG9" s="16"/>
      <c r="BH9" s="16"/>
      <c r="BI9" s="16"/>
      <c r="BJ9" s="82"/>
      <c r="BK9" s="31"/>
      <c r="BL9" s="31"/>
    </row>
    <row r="10" spans="2:64" ht="12.75">
      <c r="B10" s="2" t="s">
        <v>193</v>
      </c>
      <c r="C10" s="335" t="s">
        <v>25</v>
      </c>
      <c r="D10" s="215"/>
      <c r="E10" s="23">
        <v>1</v>
      </c>
      <c r="F10" s="23">
        <v>1</v>
      </c>
      <c r="G10" s="23"/>
      <c r="H10" s="78">
        <v>1</v>
      </c>
      <c r="I10" s="197"/>
      <c r="J10" s="45"/>
      <c r="K10" s="46"/>
      <c r="L10" s="46"/>
      <c r="M10" s="46"/>
      <c r="N10" s="337"/>
      <c r="O10" s="46"/>
      <c r="P10" s="46"/>
      <c r="Q10" s="224">
        <v>1</v>
      </c>
      <c r="R10" s="27"/>
      <c r="S10" s="27"/>
      <c r="T10" s="32"/>
      <c r="U10" s="362"/>
      <c r="V10" s="202"/>
      <c r="W10" s="307">
        <v>1</v>
      </c>
      <c r="X10" s="307">
        <v>1</v>
      </c>
      <c r="Y10" s="307">
        <v>1</v>
      </c>
      <c r="Z10" s="308">
        <v>1</v>
      </c>
      <c r="AA10" s="308">
        <v>1</v>
      </c>
      <c r="AB10" s="308">
        <v>1</v>
      </c>
      <c r="AC10" s="309">
        <v>1</v>
      </c>
      <c r="AD10" s="310"/>
      <c r="AE10" s="317">
        <v>1</v>
      </c>
      <c r="AF10" s="69"/>
      <c r="AG10" s="38"/>
      <c r="AH10" s="38"/>
      <c r="AI10" s="38"/>
      <c r="AJ10" s="38"/>
      <c r="AK10" s="211"/>
      <c r="AL10" s="206">
        <v>1</v>
      </c>
      <c r="AM10" s="218"/>
      <c r="AN10" s="20"/>
      <c r="AO10" s="20" t="s">
        <v>0</v>
      </c>
      <c r="AP10" s="20"/>
      <c r="AQ10" s="20"/>
      <c r="AR10" s="20"/>
      <c r="AS10" s="70"/>
      <c r="AT10" s="70"/>
      <c r="AU10" s="70"/>
      <c r="AV10" s="60"/>
      <c r="AW10" s="70"/>
      <c r="AX10" s="305">
        <v>1</v>
      </c>
      <c r="AY10" s="282">
        <v>1</v>
      </c>
      <c r="AZ10" s="306"/>
      <c r="BA10" s="278"/>
      <c r="BB10" s="232">
        <f t="shared" si="0"/>
        <v>15</v>
      </c>
      <c r="BC10" s="335" t="s">
        <v>25</v>
      </c>
      <c r="BD10" s="11"/>
      <c r="BE10" s="12"/>
      <c r="BF10" s="12"/>
      <c r="BG10" s="12"/>
      <c r="BH10" s="12"/>
      <c r="BI10" s="12"/>
      <c r="BJ10" s="82"/>
      <c r="BK10" s="31"/>
      <c r="BL10" s="31"/>
    </row>
    <row r="11" spans="2:64" ht="12.75">
      <c r="B11" s="2" t="s">
        <v>117</v>
      </c>
      <c r="C11" s="328" t="s">
        <v>30</v>
      </c>
      <c r="D11" s="41"/>
      <c r="E11" s="23"/>
      <c r="F11" s="23"/>
      <c r="G11" s="23"/>
      <c r="H11" s="78">
        <v>1</v>
      </c>
      <c r="I11" s="197"/>
      <c r="J11" s="45"/>
      <c r="K11" s="46"/>
      <c r="L11" s="46"/>
      <c r="M11" s="46"/>
      <c r="N11" s="337"/>
      <c r="O11" s="46"/>
      <c r="P11" s="46"/>
      <c r="Q11" s="224">
        <v>1</v>
      </c>
      <c r="R11" s="27">
        <v>1</v>
      </c>
      <c r="S11" s="27">
        <v>1</v>
      </c>
      <c r="T11" s="32">
        <v>1</v>
      </c>
      <c r="U11" s="362"/>
      <c r="V11" s="202"/>
      <c r="W11" s="307"/>
      <c r="X11" s="307">
        <v>1</v>
      </c>
      <c r="Y11" s="307">
        <v>1</v>
      </c>
      <c r="Z11" s="308">
        <v>1</v>
      </c>
      <c r="AA11" s="308">
        <v>1</v>
      </c>
      <c r="AB11" s="308"/>
      <c r="AC11" s="309">
        <v>1</v>
      </c>
      <c r="AD11" s="310">
        <v>1</v>
      </c>
      <c r="AE11" s="317">
        <v>1</v>
      </c>
      <c r="AF11" s="69"/>
      <c r="AG11" s="38"/>
      <c r="AH11" s="38"/>
      <c r="AI11" s="38"/>
      <c r="AJ11" s="38"/>
      <c r="AK11" s="211"/>
      <c r="AL11" s="206"/>
      <c r="AM11" s="218"/>
      <c r="AN11" s="20"/>
      <c r="AO11" s="73"/>
      <c r="AP11" s="20"/>
      <c r="AQ11" s="20"/>
      <c r="AR11" s="20"/>
      <c r="AS11" s="70"/>
      <c r="AT11" s="70"/>
      <c r="AU11" s="70"/>
      <c r="AV11" s="60"/>
      <c r="AW11" s="70"/>
      <c r="AX11" s="305">
        <v>1</v>
      </c>
      <c r="AY11" s="282">
        <v>1</v>
      </c>
      <c r="AZ11" s="306"/>
      <c r="BA11" s="278"/>
      <c r="BB11" s="232">
        <f t="shared" si="0"/>
        <v>14</v>
      </c>
      <c r="BC11" s="328" t="s">
        <v>30</v>
      </c>
      <c r="BD11" s="11"/>
      <c r="BE11" s="12"/>
      <c r="BF11" s="12"/>
      <c r="BG11" s="12"/>
      <c r="BH11" s="12"/>
      <c r="BI11" s="15"/>
      <c r="BJ11" s="82"/>
      <c r="BK11" s="31"/>
      <c r="BL11" s="31"/>
    </row>
    <row r="12" spans="2:64" ht="12.75">
      <c r="B12" s="2" t="s">
        <v>121</v>
      </c>
      <c r="C12" s="333" t="s">
        <v>34</v>
      </c>
      <c r="D12" s="41"/>
      <c r="E12" s="23">
        <v>0</v>
      </c>
      <c r="F12" s="23"/>
      <c r="G12" s="23"/>
      <c r="H12" s="78"/>
      <c r="I12" s="197"/>
      <c r="J12" s="45">
        <v>1</v>
      </c>
      <c r="K12" s="46"/>
      <c r="L12" s="46"/>
      <c r="M12" s="46">
        <v>1</v>
      </c>
      <c r="N12" s="337"/>
      <c r="O12" s="46"/>
      <c r="P12" s="46"/>
      <c r="Q12" s="224">
        <v>1</v>
      </c>
      <c r="R12" s="27"/>
      <c r="S12" s="27"/>
      <c r="T12" s="32"/>
      <c r="U12" s="362"/>
      <c r="V12" s="202"/>
      <c r="W12" s="307"/>
      <c r="X12" s="307"/>
      <c r="Y12" s="307">
        <v>1</v>
      </c>
      <c r="Z12" s="308">
        <v>1</v>
      </c>
      <c r="AA12" s="308"/>
      <c r="AB12" s="308">
        <v>1</v>
      </c>
      <c r="AC12" s="309"/>
      <c r="AD12" s="310"/>
      <c r="AE12" s="444" t="s">
        <v>0</v>
      </c>
      <c r="AF12" s="69"/>
      <c r="AG12" s="38"/>
      <c r="AH12" s="38"/>
      <c r="AI12" s="38"/>
      <c r="AJ12" s="38"/>
      <c r="AK12" s="211"/>
      <c r="AL12" s="206"/>
      <c r="AM12" s="218"/>
      <c r="AN12" s="20"/>
      <c r="AO12" s="20">
        <v>1</v>
      </c>
      <c r="AP12" s="20"/>
      <c r="AQ12" s="20"/>
      <c r="AR12" s="20"/>
      <c r="AS12" s="70"/>
      <c r="AT12" s="70"/>
      <c r="AU12" s="70"/>
      <c r="AV12" s="60"/>
      <c r="AW12" s="70"/>
      <c r="AX12" s="305">
        <v>1</v>
      </c>
      <c r="AY12" s="282">
        <v>1</v>
      </c>
      <c r="AZ12" s="306"/>
      <c r="BA12" s="278"/>
      <c r="BB12" s="232">
        <f t="shared" si="0"/>
        <v>9</v>
      </c>
      <c r="BC12" s="333" t="s">
        <v>34</v>
      </c>
      <c r="BD12" s="11"/>
      <c r="BE12" s="12"/>
      <c r="BF12" s="12"/>
      <c r="BG12" s="12"/>
      <c r="BH12" s="12"/>
      <c r="BI12" s="15"/>
      <c r="BJ12" s="82"/>
      <c r="BK12" s="31"/>
      <c r="BL12" s="31"/>
    </row>
    <row r="13" spans="2:64" ht="12.75">
      <c r="B13" s="4" t="s">
        <v>193</v>
      </c>
      <c r="C13" s="335" t="s">
        <v>45</v>
      </c>
      <c r="D13" s="41"/>
      <c r="E13" s="23"/>
      <c r="F13" s="23"/>
      <c r="G13" s="23"/>
      <c r="H13" s="78"/>
      <c r="I13" s="197"/>
      <c r="J13" s="45"/>
      <c r="K13" s="46"/>
      <c r="L13" s="46"/>
      <c r="M13" s="46"/>
      <c r="N13" s="337"/>
      <c r="O13" s="46"/>
      <c r="P13" s="46"/>
      <c r="Q13" s="224"/>
      <c r="R13" s="27"/>
      <c r="S13" s="27"/>
      <c r="T13" s="33"/>
      <c r="U13" s="363"/>
      <c r="V13" s="203"/>
      <c r="W13" s="307">
        <v>1</v>
      </c>
      <c r="X13" s="307"/>
      <c r="Y13" s="307">
        <v>1</v>
      </c>
      <c r="Z13" s="308">
        <v>1</v>
      </c>
      <c r="AA13" s="308"/>
      <c r="AB13" s="308"/>
      <c r="AC13" s="309">
        <v>1</v>
      </c>
      <c r="AD13" s="310"/>
      <c r="AE13" s="317">
        <v>1</v>
      </c>
      <c r="AF13" s="69"/>
      <c r="AG13" s="38"/>
      <c r="AH13" s="38"/>
      <c r="AI13" s="38"/>
      <c r="AJ13" s="38"/>
      <c r="AK13" s="211"/>
      <c r="AL13" s="206">
        <v>1</v>
      </c>
      <c r="AM13" s="218"/>
      <c r="AN13" s="20"/>
      <c r="AO13" s="20" t="s">
        <v>0</v>
      </c>
      <c r="AP13" s="20"/>
      <c r="AQ13" s="20"/>
      <c r="AR13" s="20"/>
      <c r="AS13" s="70"/>
      <c r="AT13" s="70"/>
      <c r="AU13" s="70"/>
      <c r="AV13" s="60"/>
      <c r="AW13" s="70"/>
      <c r="AX13" s="305">
        <v>1</v>
      </c>
      <c r="AY13" s="282">
        <v>1</v>
      </c>
      <c r="AZ13" s="306"/>
      <c r="BA13" s="278"/>
      <c r="BB13" s="232">
        <f t="shared" si="0"/>
        <v>8</v>
      </c>
      <c r="BC13" s="335" t="s">
        <v>45</v>
      </c>
      <c r="BD13" s="11"/>
      <c r="BE13" s="12"/>
      <c r="BF13" s="12"/>
      <c r="BG13" s="12"/>
      <c r="BH13" s="12"/>
      <c r="BI13" s="15"/>
      <c r="BJ13" s="82"/>
      <c r="BK13" s="31"/>
      <c r="BL13" s="31"/>
    </row>
    <row r="14" spans="2:64" ht="12.75">
      <c r="B14" s="2" t="s">
        <v>117</v>
      </c>
      <c r="C14" s="328" t="s">
        <v>32</v>
      </c>
      <c r="D14" s="215"/>
      <c r="E14" s="23"/>
      <c r="F14" s="23"/>
      <c r="G14" s="23"/>
      <c r="H14" s="78"/>
      <c r="I14" s="197"/>
      <c r="J14" s="45"/>
      <c r="K14" s="46"/>
      <c r="L14" s="46"/>
      <c r="M14" s="46"/>
      <c r="N14" s="337"/>
      <c r="O14" s="46"/>
      <c r="P14" s="46"/>
      <c r="Q14" s="224">
        <v>1</v>
      </c>
      <c r="R14" s="27">
        <v>1</v>
      </c>
      <c r="S14" s="27">
        <v>1</v>
      </c>
      <c r="T14" s="32">
        <v>1</v>
      </c>
      <c r="U14" s="362"/>
      <c r="V14" s="202"/>
      <c r="W14" s="307"/>
      <c r="X14" s="307"/>
      <c r="Y14" s="307"/>
      <c r="Z14" s="308"/>
      <c r="AA14" s="308">
        <v>1</v>
      </c>
      <c r="AB14" s="308">
        <v>1</v>
      </c>
      <c r="AC14" s="309"/>
      <c r="AD14" s="310"/>
      <c r="AE14" s="317">
        <v>1</v>
      </c>
      <c r="AF14" s="69"/>
      <c r="AG14" s="38"/>
      <c r="AH14" s="38"/>
      <c r="AI14" s="38"/>
      <c r="AJ14" s="38"/>
      <c r="AK14" s="211"/>
      <c r="AL14" s="206"/>
      <c r="AM14" s="218"/>
      <c r="AN14" s="20"/>
      <c r="AO14" s="20" t="s">
        <v>0</v>
      </c>
      <c r="AP14" s="20"/>
      <c r="AQ14" s="20"/>
      <c r="AR14" s="20"/>
      <c r="AS14" s="70"/>
      <c r="AT14" s="70"/>
      <c r="AU14" s="70"/>
      <c r="AV14" s="60"/>
      <c r="AW14" s="70"/>
      <c r="AX14" s="305"/>
      <c r="AY14" s="282">
        <v>1</v>
      </c>
      <c r="AZ14" s="306"/>
      <c r="BA14" s="278"/>
      <c r="BB14" s="232">
        <f t="shared" si="0"/>
        <v>8</v>
      </c>
      <c r="BC14" s="328" t="s">
        <v>32</v>
      </c>
      <c r="BD14" s="11"/>
      <c r="BE14" s="12"/>
      <c r="BF14" s="12"/>
      <c r="BG14" s="12"/>
      <c r="BH14" s="12"/>
      <c r="BI14" s="15"/>
      <c r="BJ14" s="82"/>
      <c r="BK14" s="31"/>
      <c r="BL14" s="31"/>
    </row>
    <row r="15" spans="2:64" ht="12.75">
      <c r="B15" s="4" t="s">
        <v>120</v>
      </c>
      <c r="C15" s="333" t="s">
        <v>249</v>
      </c>
      <c r="D15" s="41"/>
      <c r="E15" s="23"/>
      <c r="F15" s="23"/>
      <c r="G15" s="23"/>
      <c r="H15" s="78"/>
      <c r="I15" s="197"/>
      <c r="J15" s="45">
        <v>1</v>
      </c>
      <c r="K15" s="46"/>
      <c r="L15" s="46"/>
      <c r="M15" s="46"/>
      <c r="N15" s="337"/>
      <c r="O15" s="46"/>
      <c r="P15" s="46"/>
      <c r="Q15" s="224"/>
      <c r="R15" s="27"/>
      <c r="S15" s="27"/>
      <c r="T15" s="32"/>
      <c r="U15" s="362"/>
      <c r="V15" s="202"/>
      <c r="W15" s="307">
        <v>1</v>
      </c>
      <c r="X15" s="307"/>
      <c r="Y15" s="307">
        <v>1</v>
      </c>
      <c r="Z15" s="308">
        <v>1</v>
      </c>
      <c r="AA15" s="308"/>
      <c r="AB15" s="308"/>
      <c r="AC15" s="309">
        <v>1</v>
      </c>
      <c r="AD15" s="310"/>
      <c r="AE15" s="317">
        <v>1</v>
      </c>
      <c r="AF15" s="69"/>
      <c r="AG15" s="38"/>
      <c r="AH15" s="38"/>
      <c r="AI15" s="38"/>
      <c r="AJ15" s="38"/>
      <c r="AK15" s="211"/>
      <c r="AL15" s="206"/>
      <c r="AM15" s="218"/>
      <c r="AN15" s="20"/>
      <c r="AO15" s="20">
        <v>1</v>
      </c>
      <c r="AP15" s="20"/>
      <c r="AQ15" s="20"/>
      <c r="AR15" s="20"/>
      <c r="AS15" s="70"/>
      <c r="AT15" s="70"/>
      <c r="AU15" s="70"/>
      <c r="AV15" s="60"/>
      <c r="AW15" s="70"/>
      <c r="AX15" s="305">
        <v>1</v>
      </c>
      <c r="AY15" s="282">
        <v>1</v>
      </c>
      <c r="AZ15" s="306"/>
      <c r="BA15" s="278"/>
      <c r="BB15" s="232">
        <f t="shared" si="0"/>
        <v>9</v>
      </c>
      <c r="BC15" s="333" t="s">
        <v>249</v>
      </c>
      <c r="BD15" s="11"/>
      <c r="BE15" s="12"/>
      <c r="BF15" s="12"/>
      <c r="BG15" s="12"/>
      <c r="BH15" s="12"/>
      <c r="BI15" s="15"/>
      <c r="BJ15" s="82"/>
      <c r="BK15" s="31"/>
      <c r="BL15" s="31"/>
    </row>
    <row r="16" spans="2:64" ht="12.75">
      <c r="B16" s="2" t="s">
        <v>119</v>
      </c>
      <c r="C16" s="333" t="s">
        <v>56</v>
      </c>
      <c r="D16" s="41"/>
      <c r="E16" s="23">
        <v>1</v>
      </c>
      <c r="F16" s="23"/>
      <c r="G16" s="23"/>
      <c r="H16" s="78"/>
      <c r="I16" s="197"/>
      <c r="J16" s="45">
        <v>1</v>
      </c>
      <c r="K16" s="46"/>
      <c r="L16" s="46">
        <v>1</v>
      </c>
      <c r="M16" s="46"/>
      <c r="N16" s="337"/>
      <c r="O16" s="46">
        <v>1</v>
      </c>
      <c r="P16" s="46"/>
      <c r="Q16" s="224"/>
      <c r="R16" s="27"/>
      <c r="S16" s="27"/>
      <c r="T16" s="33"/>
      <c r="U16" s="363"/>
      <c r="V16" s="203"/>
      <c r="W16" s="307">
        <v>1</v>
      </c>
      <c r="X16" s="307"/>
      <c r="Y16" s="307"/>
      <c r="Z16" s="308"/>
      <c r="AA16" s="308">
        <v>1</v>
      </c>
      <c r="AB16" s="308">
        <v>1</v>
      </c>
      <c r="AC16" s="309">
        <v>1</v>
      </c>
      <c r="AD16" s="310">
        <v>1</v>
      </c>
      <c r="AE16" s="317">
        <v>1</v>
      </c>
      <c r="AF16" s="69"/>
      <c r="AG16" s="38"/>
      <c r="AH16" s="38"/>
      <c r="AI16" s="38"/>
      <c r="AJ16" s="38"/>
      <c r="AK16" s="211"/>
      <c r="AL16" s="206"/>
      <c r="AM16" s="218"/>
      <c r="AN16" s="20"/>
      <c r="AO16" s="20" t="s">
        <v>0</v>
      </c>
      <c r="AP16" s="20"/>
      <c r="AQ16" s="20"/>
      <c r="AR16" s="20"/>
      <c r="AS16" s="70"/>
      <c r="AT16" s="70"/>
      <c r="AU16" s="70"/>
      <c r="AV16" s="60"/>
      <c r="AW16" s="70"/>
      <c r="AX16" s="305"/>
      <c r="AY16" s="282"/>
      <c r="AZ16" s="306"/>
      <c r="BA16" s="278"/>
      <c r="BB16" s="232">
        <f t="shared" si="0"/>
        <v>10</v>
      </c>
      <c r="BC16" s="333" t="s">
        <v>56</v>
      </c>
      <c r="BD16" s="11"/>
      <c r="BE16" s="12"/>
      <c r="BF16" s="12"/>
      <c r="BG16" s="12"/>
      <c r="BH16" s="12"/>
      <c r="BI16" s="15"/>
      <c r="BJ16" s="82"/>
      <c r="BK16" s="31"/>
      <c r="BL16" s="31"/>
    </row>
    <row r="17" spans="2:64" ht="12.75">
      <c r="B17" s="2" t="s">
        <v>121</v>
      </c>
      <c r="C17" s="333" t="s">
        <v>282</v>
      </c>
      <c r="D17" s="41"/>
      <c r="E17" s="23"/>
      <c r="F17" s="23"/>
      <c r="G17" s="23"/>
      <c r="H17" s="78"/>
      <c r="I17" s="197"/>
      <c r="J17" s="45">
        <v>1</v>
      </c>
      <c r="K17" s="46"/>
      <c r="L17" s="46"/>
      <c r="M17" s="46"/>
      <c r="N17" s="337">
        <v>1</v>
      </c>
      <c r="O17" s="46">
        <v>1</v>
      </c>
      <c r="P17" s="46"/>
      <c r="Q17" s="224"/>
      <c r="R17" s="27"/>
      <c r="S17" s="27"/>
      <c r="T17" s="32"/>
      <c r="U17" s="362"/>
      <c r="V17" s="202"/>
      <c r="W17" s="307">
        <v>1</v>
      </c>
      <c r="X17" s="307">
        <v>1</v>
      </c>
      <c r="Y17" s="307">
        <v>1</v>
      </c>
      <c r="Z17" s="308"/>
      <c r="AA17" s="308">
        <v>1</v>
      </c>
      <c r="AB17" s="308"/>
      <c r="AC17" s="309">
        <v>1</v>
      </c>
      <c r="AD17" s="310">
        <v>1</v>
      </c>
      <c r="AE17" s="317">
        <v>1</v>
      </c>
      <c r="AF17" s="69">
        <v>0</v>
      </c>
      <c r="AG17" s="38">
        <v>0</v>
      </c>
      <c r="AH17" s="38">
        <v>0</v>
      </c>
      <c r="AI17" s="38">
        <v>0</v>
      </c>
      <c r="AJ17" s="38">
        <v>0</v>
      </c>
      <c r="AK17" s="211">
        <v>0</v>
      </c>
      <c r="AL17" s="206"/>
      <c r="AM17" s="218"/>
      <c r="AN17" s="20"/>
      <c r="AO17" s="20">
        <v>1</v>
      </c>
      <c r="AP17" s="20"/>
      <c r="AQ17" s="20"/>
      <c r="AR17" s="20"/>
      <c r="AS17" s="70"/>
      <c r="AT17" s="70"/>
      <c r="AU17" s="70"/>
      <c r="AV17" s="60"/>
      <c r="AW17" s="70">
        <v>1</v>
      </c>
      <c r="AX17" s="305"/>
      <c r="AY17" s="282"/>
      <c r="AZ17" s="306"/>
      <c r="BA17" s="278"/>
      <c r="BB17" s="232">
        <f t="shared" si="0"/>
        <v>12</v>
      </c>
      <c r="BC17" s="333" t="s">
        <v>282</v>
      </c>
      <c r="BD17" s="11"/>
      <c r="BE17" s="12"/>
      <c r="BF17" s="12"/>
      <c r="BG17" s="12"/>
      <c r="BH17" s="12"/>
      <c r="BI17" s="15"/>
      <c r="BJ17" s="82"/>
      <c r="BK17" s="31"/>
      <c r="BL17" s="31"/>
    </row>
    <row r="18" spans="2:64" ht="12.75">
      <c r="B18" s="2" t="s">
        <v>271</v>
      </c>
      <c r="C18" s="75" t="s">
        <v>110</v>
      </c>
      <c r="D18" s="55"/>
      <c r="E18" s="52"/>
      <c r="F18" s="52"/>
      <c r="G18" s="52"/>
      <c r="H18" s="79"/>
      <c r="I18" s="79"/>
      <c r="J18" s="45"/>
      <c r="K18" s="46"/>
      <c r="L18" s="46"/>
      <c r="M18" s="46"/>
      <c r="N18" s="337"/>
      <c r="O18" s="46"/>
      <c r="P18" s="46"/>
      <c r="Q18" s="225"/>
      <c r="R18" s="53"/>
      <c r="S18" s="53"/>
      <c r="T18" s="33"/>
      <c r="U18" s="363"/>
      <c r="V18" s="203"/>
      <c r="W18" s="311"/>
      <c r="X18" s="312"/>
      <c r="Y18" s="312"/>
      <c r="Z18" s="312"/>
      <c r="AA18" s="312"/>
      <c r="AB18" s="312"/>
      <c r="AC18" s="313"/>
      <c r="AD18" s="314"/>
      <c r="AE18" s="318"/>
      <c r="AF18" s="69">
        <v>1</v>
      </c>
      <c r="AG18" s="38">
        <v>1</v>
      </c>
      <c r="AH18" s="38">
        <v>1</v>
      </c>
      <c r="AI18" s="38">
        <v>1</v>
      </c>
      <c r="AJ18" s="38">
        <v>1</v>
      </c>
      <c r="AK18" s="211">
        <v>1</v>
      </c>
      <c r="AL18" s="206"/>
      <c r="AM18" s="218"/>
      <c r="AN18" s="20"/>
      <c r="AO18" s="20">
        <v>1</v>
      </c>
      <c r="AP18" s="20">
        <v>1</v>
      </c>
      <c r="AQ18" s="20"/>
      <c r="AR18" s="20"/>
      <c r="AS18" s="70"/>
      <c r="AT18" s="70"/>
      <c r="AU18" s="70"/>
      <c r="AV18" s="60"/>
      <c r="AW18" s="70">
        <v>1</v>
      </c>
      <c r="AX18" s="305"/>
      <c r="AY18" s="282"/>
      <c r="AZ18" s="306"/>
      <c r="BA18" s="278"/>
      <c r="BB18" s="232">
        <f t="shared" si="0"/>
        <v>9</v>
      </c>
      <c r="BC18" s="75" t="s">
        <v>110</v>
      </c>
      <c r="BE18" s="2"/>
      <c r="BF18" s="12"/>
      <c r="BG18" s="12"/>
      <c r="BH18" s="12"/>
      <c r="BI18" s="105"/>
      <c r="BJ18" s="82"/>
      <c r="BK18" s="31"/>
      <c r="BL18" s="31"/>
    </row>
    <row r="19" spans="2:64" ht="12.75">
      <c r="B19" s="2" t="s">
        <v>263</v>
      </c>
      <c r="C19" s="375" t="s">
        <v>107</v>
      </c>
      <c r="D19" s="41"/>
      <c r="E19" s="23"/>
      <c r="F19" s="23"/>
      <c r="G19" s="23"/>
      <c r="H19" s="78"/>
      <c r="I19" s="197"/>
      <c r="J19" s="45"/>
      <c r="K19" s="46"/>
      <c r="L19" s="46"/>
      <c r="M19" s="46"/>
      <c r="N19" s="337"/>
      <c r="O19" s="46"/>
      <c r="P19" s="46"/>
      <c r="Q19" s="224"/>
      <c r="R19" s="27"/>
      <c r="S19" s="27"/>
      <c r="T19" s="33"/>
      <c r="U19" s="363"/>
      <c r="V19" s="203"/>
      <c r="W19" s="307">
        <v>1</v>
      </c>
      <c r="X19" s="307"/>
      <c r="Y19" s="307"/>
      <c r="Z19" s="308"/>
      <c r="AA19" s="308"/>
      <c r="AB19" s="308"/>
      <c r="AC19" s="309">
        <v>1</v>
      </c>
      <c r="AD19" s="310"/>
      <c r="AE19" s="317"/>
      <c r="AF19" s="69"/>
      <c r="AG19" s="38">
        <v>1</v>
      </c>
      <c r="AH19" s="38"/>
      <c r="AI19" s="38"/>
      <c r="AJ19" s="38"/>
      <c r="AK19" s="211"/>
      <c r="AL19" s="206"/>
      <c r="AM19" s="218"/>
      <c r="AN19" s="20"/>
      <c r="AO19" s="20"/>
      <c r="AP19" s="20"/>
      <c r="AQ19" s="20"/>
      <c r="AR19" s="20"/>
      <c r="AS19" s="70"/>
      <c r="AT19" s="70"/>
      <c r="AU19" s="70"/>
      <c r="AV19" s="60"/>
      <c r="AW19" s="70"/>
      <c r="AX19" s="305"/>
      <c r="AY19" s="282">
        <v>1</v>
      </c>
      <c r="AZ19" s="306"/>
      <c r="BA19" s="278"/>
      <c r="BB19" s="232">
        <f t="shared" si="0"/>
        <v>4</v>
      </c>
      <c r="BC19" s="375" t="s">
        <v>107</v>
      </c>
      <c r="BD19" s="11"/>
      <c r="BE19" s="64"/>
      <c r="BF19" s="18"/>
      <c r="BG19" s="18"/>
      <c r="BH19" s="18"/>
      <c r="BI19" s="105"/>
      <c r="BJ19" s="82"/>
      <c r="BK19" s="31"/>
      <c r="BL19" s="31"/>
    </row>
    <row r="20" spans="1:64" ht="12.75">
      <c r="A20" s="1"/>
      <c r="B20" s="2" t="s">
        <v>201</v>
      </c>
      <c r="C20" s="75" t="s">
        <v>265</v>
      </c>
      <c r="D20" s="41"/>
      <c r="E20" s="23"/>
      <c r="F20" s="23"/>
      <c r="G20" s="23"/>
      <c r="H20" s="78"/>
      <c r="I20" s="197"/>
      <c r="J20" s="45"/>
      <c r="K20" s="46"/>
      <c r="L20" s="46"/>
      <c r="M20" s="46"/>
      <c r="N20" s="337"/>
      <c r="O20" s="46"/>
      <c r="P20" s="46"/>
      <c r="Q20" s="224"/>
      <c r="R20" s="27"/>
      <c r="S20" s="27"/>
      <c r="T20" s="33"/>
      <c r="U20" s="363"/>
      <c r="V20" s="203"/>
      <c r="W20" s="307"/>
      <c r="X20" s="307"/>
      <c r="Y20" s="307"/>
      <c r="Z20" s="308"/>
      <c r="AA20" s="308"/>
      <c r="AB20" s="308"/>
      <c r="AC20" s="309"/>
      <c r="AD20" s="310"/>
      <c r="AE20" s="317"/>
      <c r="AF20" s="69">
        <v>1</v>
      </c>
      <c r="AG20" s="38"/>
      <c r="AH20" s="38"/>
      <c r="AI20" s="38"/>
      <c r="AJ20" s="38"/>
      <c r="AK20" s="211">
        <v>1</v>
      </c>
      <c r="AL20" s="206"/>
      <c r="AM20" s="218"/>
      <c r="AN20" s="20"/>
      <c r="AO20" s="20"/>
      <c r="AP20" s="20">
        <v>1</v>
      </c>
      <c r="AQ20" s="20"/>
      <c r="AR20" s="20"/>
      <c r="AS20" s="70"/>
      <c r="AT20" s="70"/>
      <c r="AU20" s="70"/>
      <c r="AV20" s="60"/>
      <c r="AW20" s="70"/>
      <c r="AX20" s="305"/>
      <c r="AY20" s="282"/>
      <c r="AZ20" s="306"/>
      <c r="BA20" s="278"/>
      <c r="BB20" s="232">
        <f t="shared" si="0"/>
        <v>3</v>
      </c>
      <c r="BC20" s="75" t="s">
        <v>265</v>
      </c>
      <c r="BD20" s="11"/>
      <c r="BJ20" s="82"/>
      <c r="BK20" s="31"/>
      <c r="BL20" s="31"/>
    </row>
    <row r="21" spans="2:64" ht="12.75">
      <c r="B21" s="2" t="s">
        <v>118</v>
      </c>
      <c r="C21" s="328" t="s">
        <v>33</v>
      </c>
      <c r="D21" s="41"/>
      <c r="E21" s="23"/>
      <c r="F21" s="23"/>
      <c r="G21" s="23"/>
      <c r="H21" s="78"/>
      <c r="I21" s="197"/>
      <c r="J21" s="45"/>
      <c r="K21" s="46"/>
      <c r="L21" s="46"/>
      <c r="M21" s="46"/>
      <c r="N21" s="337"/>
      <c r="O21" s="46"/>
      <c r="P21" s="46"/>
      <c r="Q21" s="224"/>
      <c r="R21" s="27"/>
      <c r="S21" s="27"/>
      <c r="T21" s="32"/>
      <c r="U21" s="362"/>
      <c r="V21" s="202"/>
      <c r="W21" s="307"/>
      <c r="X21" s="307"/>
      <c r="Y21" s="307">
        <v>1</v>
      </c>
      <c r="Z21" s="308"/>
      <c r="AA21" s="308"/>
      <c r="AB21" s="308"/>
      <c r="AC21" s="309"/>
      <c r="AD21" s="310"/>
      <c r="AE21" s="317"/>
      <c r="AF21" s="69"/>
      <c r="AG21" s="38"/>
      <c r="AH21" s="38"/>
      <c r="AI21" s="38"/>
      <c r="AJ21" s="38"/>
      <c r="AK21" s="211"/>
      <c r="AL21" s="206"/>
      <c r="AM21" s="218"/>
      <c r="AN21" s="20"/>
      <c r="AO21" s="20">
        <v>1</v>
      </c>
      <c r="AP21" s="20"/>
      <c r="AQ21" s="20"/>
      <c r="AR21" s="20"/>
      <c r="AS21" s="70"/>
      <c r="AT21" s="70"/>
      <c r="AU21" s="70"/>
      <c r="AV21" s="60"/>
      <c r="AW21" s="70">
        <v>1</v>
      </c>
      <c r="AX21" s="305"/>
      <c r="AY21" s="282"/>
      <c r="AZ21" s="306"/>
      <c r="BA21" s="278"/>
      <c r="BB21" s="232">
        <f t="shared" si="0"/>
        <v>3</v>
      </c>
      <c r="BC21" s="328" t="s">
        <v>33</v>
      </c>
      <c r="BD21" s="11"/>
      <c r="BJ21" s="82"/>
      <c r="BK21" s="31"/>
      <c r="BL21" s="31"/>
    </row>
    <row r="22" spans="2:64" ht="12.75">
      <c r="B22" s="2" t="s">
        <v>201</v>
      </c>
      <c r="C22" s="75" t="s">
        <v>264</v>
      </c>
      <c r="D22" s="41"/>
      <c r="E22" s="23"/>
      <c r="F22" s="23"/>
      <c r="G22" s="23"/>
      <c r="H22" s="78"/>
      <c r="I22" s="197"/>
      <c r="J22" s="45"/>
      <c r="K22" s="46"/>
      <c r="L22" s="46"/>
      <c r="M22" s="46"/>
      <c r="N22" s="337"/>
      <c r="O22" s="46"/>
      <c r="P22" s="46"/>
      <c r="Q22" s="224"/>
      <c r="R22" s="27"/>
      <c r="S22" s="27"/>
      <c r="T22" s="33"/>
      <c r="U22" s="363"/>
      <c r="V22" s="203"/>
      <c r="W22" s="307"/>
      <c r="X22" s="307"/>
      <c r="Y22" s="307"/>
      <c r="Z22" s="308"/>
      <c r="AA22" s="308"/>
      <c r="AB22" s="308"/>
      <c r="AC22" s="309"/>
      <c r="AD22" s="310"/>
      <c r="AE22" s="317"/>
      <c r="AF22" s="69">
        <v>1</v>
      </c>
      <c r="AG22" s="38"/>
      <c r="AH22" s="38">
        <v>1</v>
      </c>
      <c r="AI22" s="38">
        <v>1</v>
      </c>
      <c r="AJ22" s="38"/>
      <c r="AK22" s="211">
        <v>1</v>
      </c>
      <c r="AL22" s="206"/>
      <c r="AM22" s="218"/>
      <c r="AN22" s="20"/>
      <c r="AO22" s="20"/>
      <c r="AP22" s="20"/>
      <c r="AQ22" s="20"/>
      <c r="AR22" s="20"/>
      <c r="AS22" s="70"/>
      <c r="AT22" s="70"/>
      <c r="AU22" s="70"/>
      <c r="AV22" s="60"/>
      <c r="AW22" s="70"/>
      <c r="AX22" s="305"/>
      <c r="AY22" s="282"/>
      <c r="AZ22" s="306"/>
      <c r="BA22" s="278"/>
      <c r="BB22" s="232">
        <f>SUM(D22:AW22)</f>
        <v>4</v>
      </c>
      <c r="BC22" s="75" t="s">
        <v>264</v>
      </c>
      <c r="BD22" s="11"/>
      <c r="BJ22" s="82"/>
      <c r="BK22" s="31"/>
      <c r="BL22" s="31"/>
    </row>
    <row r="23" spans="2:64" ht="12.75">
      <c r="B23" s="2" t="s">
        <v>271</v>
      </c>
      <c r="C23" s="75" t="s">
        <v>267</v>
      </c>
      <c r="D23" s="41"/>
      <c r="E23" s="23"/>
      <c r="F23" s="23"/>
      <c r="G23" s="23"/>
      <c r="H23" s="78"/>
      <c r="I23" s="197"/>
      <c r="J23" s="45"/>
      <c r="K23" s="46"/>
      <c r="L23" s="46"/>
      <c r="M23" s="46"/>
      <c r="N23" s="337"/>
      <c r="O23" s="46"/>
      <c r="P23" s="46"/>
      <c r="Q23" s="224"/>
      <c r="R23" s="27"/>
      <c r="S23" s="27"/>
      <c r="T23" s="33"/>
      <c r="U23" s="363"/>
      <c r="V23" s="203"/>
      <c r="W23" s="307"/>
      <c r="X23" s="307"/>
      <c r="Y23" s="307"/>
      <c r="Z23" s="308"/>
      <c r="AA23" s="308"/>
      <c r="AB23" s="308"/>
      <c r="AC23" s="309"/>
      <c r="AD23" s="310"/>
      <c r="AE23" s="317"/>
      <c r="AF23" s="69"/>
      <c r="AG23" s="38">
        <v>1</v>
      </c>
      <c r="AH23" s="38"/>
      <c r="AI23" s="38"/>
      <c r="AJ23" s="38">
        <v>1</v>
      </c>
      <c r="AK23" s="211">
        <v>1</v>
      </c>
      <c r="AL23" s="206"/>
      <c r="AM23" s="218"/>
      <c r="AN23" s="20"/>
      <c r="AO23" s="20"/>
      <c r="AP23" s="20">
        <v>1</v>
      </c>
      <c r="AQ23" s="20"/>
      <c r="AR23" s="20"/>
      <c r="AS23" s="70"/>
      <c r="AT23" s="70"/>
      <c r="AU23" s="70"/>
      <c r="AV23" s="60"/>
      <c r="AW23" s="70"/>
      <c r="AX23" s="305"/>
      <c r="AY23" s="282"/>
      <c r="AZ23" s="306"/>
      <c r="BA23" s="278"/>
      <c r="BB23" s="232">
        <f>SUM(D23:AW23)</f>
        <v>4</v>
      </c>
      <c r="BC23" s="75" t="s">
        <v>267</v>
      </c>
      <c r="BD23" s="11"/>
      <c r="BJ23" s="82"/>
      <c r="BK23" s="31"/>
      <c r="BL23" s="31"/>
    </row>
    <row r="24" spans="2:64" ht="12.75">
      <c r="B24" s="2" t="s">
        <v>274</v>
      </c>
      <c r="C24" s="381" t="s">
        <v>266</v>
      </c>
      <c r="D24" s="41"/>
      <c r="E24" s="23"/>
      <c r="F24" s="23"/>
      <c r="G24" s="23"/>
      <c r="H24" s="78"/>
      <c r="I24" s="197"/>
      <c r="J24" s="45"/>
      <c r="K24" s="46"/>
      <c r="L24" s="46"/>
      <c r="M24" s="46"/>
      <c r="N24" s="337"/>
      <c r="O24" s="46"/>
      <c r="P24" s="46"/>
      <c r="Q24" s="224"/>
      <c r="R24" s="27"/>
      <c r="S24" s="27"/>
      <c r="T24" s="33"/>
      <c r="U24" s="363"/>
      <c r="V24" s="203"/>
      <c r="W24" s="307"/>
      <c r="X24" s="307"/>
      <c r="Y24" s="307"/>
      <c r="Z24" s="308"/>
      <c r="AA24" s="308"/>
      <c r="AB24" s="308"/>
      <c r="AC24" s="309"/>
      <c r="AD24" s="310"/>
      <c r="AE24" s="317"/>
      <c r="AF24" s="69">
        <v>1</v>
      </c>
      <c r="AG24" s="38"/>
      <c r="AH24" s="38">
        <v>1</v>
      </c>
      <c r="AI24" s="38">
        <v>1</v>
      </c>
      <c r="AJ24" s="38"/>
      <c r="AK24" s="211">
        <v>1</v>
      </c>
      <c r="AL24" s="206"/>
      <c r="AM24" s="218"/>
      <c r="AN24" s="20"/>
      <c r="AO24" s="20"/>
      <c r="AP24" s="20"/>
      <c r="AQ24" s="20"/>
      <c r="AR24" s="20"/>
      <c r="AS24" s="70"/>
      <c r="AT24" s="70"/>
      <c r="AU24" s="70"/>
      <c r="AV24" s="60"/>
      <c r="AW24" s="70"/>
      <c r="AX24" s="305"/>
      <c r="AY24" s="282"/>
      <c r="AZ24" s="306"/>
      <c r="BA24" s="278"/>
      <c r="BB24" s="232">
        <f>SUM(AF24:AW24)</f>
        <v>4</v>
      </c>
      <c r="BC24" s="381" t="s">
        <v>266</v>
      </c>
      <c r="BD24" s="11"/>
      <c r="BE24" s="231"/>
      <c r="BF24" t="s">
        <v>196</v>
      </c>
      <c r="BJ24" s="82"/>
      <c r="BK24" s="31"/>
      <c r="BL24" s="31"/>
    </row>
    <row r="25" spans="2:64" ht="12.75">
      <c r="B25" s="2" t="s">
        <v>118</v>
      </c>
      <c r="C25" s="328" t="s">
        <v>188</v>
      </c>
      <c r="D25" s="41"/>
      <c r="E25" s="68"/>
      <c r="F25" s="23"/>
      <c r="G25" s="23"/>
      <c r="H25" s="78"/>
      <c r="I25" s="197"/>
      <c r="J25" s="45"/>
      <c r="K25" s="46"/>
      <c r="L25" s="46"/>
      <c r="M25" s="46"/>
      <c r="N25" s="337"/>
      <c r="O25" s="46"/>
      <c r="P25" s="46"/>
      <c r="Q25" s="224"/>
      <c r="R25" s="27"/>
      <c r="S25" s="27"/>
      <c r="T25" s="33"/>
      <c r="U25" s="363"/>
      <c r="V25" s="203"/>
      <c r="W25" s="307"/>
      <c r="X25" s="307"/>
      <c r="Y25" s="307"/>
      <c r="Z25" s="308"/>
      <c r="AA25" s="282"/>
      <c r="AB25" s="282"/>
      <c r="AC25" s="309"/>
      <c r="AD25" s="310"/>
      <c r="AE25" s="317"/>
      <c r="AF25" s="69"/>
      <c r="AG25" s="38"/>
      <c r="AH25" s="38"/>
      <c r="AI25" s="38"/>
      <c r="AJ25" s="38"/>
      <c r="AK25" s="211"/>
      <c r="AL25" s="206"/>
      <c r="AM25" s="218"/>
      <c r="AN25" s="20"/>
      <c r="AO25" s="20"/>
      <c r="AP25" s="20"/>
      <c r="AQ25" s="20"/>
      <c r="AR25" s="20"/>
      <c r="AS25" s="70"/>
      <c r="AT25" s="70"/>
      <c r="AU25" s="70"/>
      <c r="AV25" s="60"/>
      <c r="AW25" s="70"/>
      <c r="AX25" s="305"/>
      <c r="AY25" s="282"/>
      <c r="AZ25" s="306"/>
      <c r="BA25" s="278"/>
      <c r="BB25" s="232">
        <f aca="true" t="shared" si="1" ref="BB25:BB47">SUM(D25:BA25)</f>
        <v>0</v>
      </c>
      <c r="BC25" s="328" t="s">
        <v>188</v>
      </c>
      <c r="BD25" s="11"/>
      <c r="BE25" s="377"/>
      <c r="BF25" s="379" t="s">
        <v>197</v>
      </c>
      <c r="BJ25" s="82"/>
      <c r="BK25" s="31"/>
      <c r="BL25" s="31"/>
    </row>
    <row r="26" spans="1:64" ht="12.75">
      <c r="A26" s="8"/>
      <c r="B26" s="2" t="s">
        <v>121</v>
      </c>
      <c r="C26" s="333" t="s">
        <v>35</v>
      </c>
      <c r="D26" s="127"/>
      <c r="E26" s="52"/>
      <c r="F26" s="52"/>
      <c r="G26" s="52"/>
      <c r="H26" s="79"/>
      <c r="I26" s="198"/>
      <c r="J26" s="45"/>
      <c r="K26" s="46"/>
      <c r="L26" s="46"/>
      <c r="M26" s="46"/>
      <c r="N26" s="337"/>
      <c r="O26" s="46"/>
      <c r="P26" s="46"/>
      <c r="Q26" s="225"/>
      <c r="R26" s="53">
        <v>0</v>
      </c>
      <c r="S26" s="53">
        <v>0</v>
      </c>
      <c r="T26" s="54">
        <v>1</v>
      </c>
      <c r="U26" s="363"/>
      <c r="V26" s="203"/>
      <c r="W26" s="311"/>
      <c r="X26" s="312"/>
      <c r="Y26" s="312"/>
      <c r="Z26" s="312"/>
      <c r="AA26" s="312"/>
      <c r="AB26" s="312"/>
      <c r="AC26" s="313"/>
      <c r="AD26" s="314"/>
      <c r="AE26" s="318"/>
      <c r="AF26" s="69"/>
      <c r="AG26" s="38"/>
      <c r="AH26" s="38"/>
      <c r="AI26" s="38"/>
      <c r="AJ26" s="38"/>
      <c r="AK26" s="211"/>
      <c r="AL26" s="206"/>
      <c r="AM26" s="218"/>
      <c r="AN26" s="20"/>
      <c r="AO26" s="20"/>
      <c r="AP26" s="20"/>
      <c r="AQ26" s="20"/>
      <c r="AR26" s="20"/>
      <c r="AS26" s="70"/>
      <c r="AT26" s="70"/>
      <c r="AU26" s="70"/>
      <c r="AV26" s="60"/>
      <c r="AW26" s="70"/>
      <c r="AX26" s="305"/>
      <c r="AY26" s="282"/>
      <c r="AZ26" s="306"/>
      <c r="BA26" s="278"/>
      <c r="BB26" s="232">
        <f t="shared" si="1"/>
        <v>1</v>
      </c>
      <c r="BC26" s="333" t="s">
        <v>35</v>
      </c>
      <c r="BD26" s="11"/>
      <c r="BE26" s="334"/>
      <c r="BF26" t="s">
        <v>198</v>
      </c>
      <c r="BJ26" s="82"/>
      <c r="BK26" s="31"/>
      <c r="BL26" s="31"/>
    </row>
    <row r="27" spans="1:64" ht="12.75">
      <c r="A27" s="8"/>
      <c r="B27" s="2" t="s">
        <v>331</v>
      </c>
      <c r="C27" s="329" t="s">
        <v>332</v>
      </c>
      <c r="D27" s="127"/>
      <c r="E27" s="52"/>
      <c r="F27" s="52"/>
      <c r="G27" s="52"/>
      <c r="H27" s="79"/>
      <c r="I27" s="198"/>
      <c r="J27" s="45"/>
      <c r="K27" s="46"/>
      <c r="L27" s="46"/>
      <c r="M27" s="46"/>
      <c r="N27" s="337"/>
      <c r="O27" s="46"/>
      <c r="P27" s="46"/>
      <c r="Q27" s="225"/>
      <c r="R27" s="53"/>
      <c r="S27" s="53"/>
      <c r="T27" s="54">
        <v>1</v>
      </c>
      <c r="U27" s="363"/>
      <c r="V27" s="203"/>
      <c r="W27" s="311"/>
      <c r="X27" s="312"/>
      <c r="Y27" s="312"/>
      <c r="Z27" s="312"/>
      <c r="AA27" s="312"/>
      <c r="AB27" s="312"/>
      <c r="AC27" s="313"/>
      <c r="AD27" s="314"/>
      <c r="AE27" s="318"/>
      <c r="AF27" s="69"/>
      <c r="AG27" s="38"/>
      <c r="AH27" s="38"/>
      <c r="AI27" s="38"/>
      <c r="AJ27" s="38"/>
      <c r="AK27" s="211"/>
      <c r="AL27" s="206"/>
      <c r="AM27" s="218"/>
      <c r="AN27" s="20"/>
      <c r="AO27" s="20"/>
      <c r="AP27" s="20"/>
      <c r="AQ27" s="20"/>
      <c r="AR27" s="20"/>
      <c r="AS27" s="70"/>
      <c r="AT27" s="70"/>
      <c r="AU27" s="70"/>
      <c r="AV27" s="60"/>
      <c r="AW27" s="70"/>
      <c r="AX27" s="305"/>
      <c r="AY27" s="282"/>
      <c r="AZ27" s="306"/>
      <c r="BA27" s="278"/>
      <c r="BB27" s="232">
        <f t="shared" si="1"/>
        <v>1</v>
      </c>
      <c r="BC27" s="329" t="s">
        <v>332</v>
      </c>
      <c r="BD27" s="11"/>
      <c r="BE27" s="334"/>
      <c r="BJ27" s="82"/>
      <c r="BK27" s="31"/>
      <c r="BL27" s="31"/>
    </row>
    <row r="28" spans="2:64" ht="12.75">
      <c r="B28" s="2" t="s">
        <v>118</v>
      </c>
      <c r="C28" s="329" t="s">
        <v>26</v>
      </c>
      <c r="D28" s="127"/>
      <c r="E28" s="52"/>
      <c r="F28" s="52"/>
      <c r="G28" s="52"/>
      <c r="H28" s="79"/>
      <c r="I28" s="198"/>
      <c r="J28" s="45"/>
      <c r="K28" s="46"/>
      <c r="L28" s="46"/>
      <c r="M28" s="46"/>
      <c r="N28" s="337"/>
      <c r="O28" s="46"/>
      <c r="P28" s="46"/>
      <c r="Q28" s="225"/>
      <c r="R28" s="53"/>
      <c r="S28" s="53"/>
      <c r="T28" s="54"/>
      <c r="U28" s="363"/>
      <c r="V28" s="203"/>
      <c r="W28" s="311"/>
      <c r="X28" s="312"/>
      <c r="Y28" s="312"/>
      <c r="Z28" s="312"/>
      <c r="AA28" s="312"/>
      <c r="AB28" s="312"/>
      <c r="AC28" s="313"/>
      <c r="AD28" s="314"/>
      <c r="AE28" s="318"/>
      <c r="AF28" s="69"/>
      <c r="AG28" s="38"/>
      <c r="AH28" s="38"/>
      <c r="AI28" s="38"/>
      <c r="AJ28" s="38"/>
      <c r="AK28" s="211"/>
      <c r="AL28" s="206"/>
      <c r="AM28" s="218"/>
      <c r="AN28" s="20"/>
      <c r="AO28" s="20"/>
      <c r="AP28" s="20"/>
      <c r="AQ28" s="20"/>
      <c r="AR28" s="20"/>
      <c r="AS28" s="70"/>
      <c r="AT28" s="70"/>
      <c r="AU28" s="70"/>
      <c r="AV28" s="60"/>
      <c r="AW28" s="70"/>
      <c r="AX28" s="305"/>
      <c r="AY28" s="282"/>
      <c r="AZ28" s="306"/>
      <c r="BA28" s="278"/>
      <c r="BB28" s="232">
        <f t="shared" si="1"/>
        <v>0</v>
      </c>
      <c r="BC28" s="329" t="s">
        <v>26</v>
      </c>
      <c r="BD28" s="11"/>
      <c r="BE28" s="330"/>
      <c r="BF28" t="s">
        <v>199</v>
      </c>
      <c r="BJ28" s="82"/>
      <c r="BK28" s="31"/>
      <c r="BL28" s="31"/>
    </row>
    <row r="29" spans="2:64" ht="12.75">
      <c r="B29" s="2" t="s">
        <v>122</v>
      </c>
      <c r="C29" s="331" t="s">
        <v>57</v>
      </c>
      <c r="D29" s="127"/>
      <c r="E29" s="52"/>
      <c r="F29" s="52"/>
      <c r="G29" s="52"/>
      <c r="H29" s="79"/>
      <c r="I29" s="198"/>
      <c r="J29" s="45"/>
      <c r="K29" s="46"/>
      <c r="L29" s="46"/>
      <c r="M29" s="46"/>
      <c r="N29" s="337"/>
      <c r="O29" s="46"/>
      <c r="P29" s="46"/>
      <c r="Q29" s="225"/>
      <c r="R29" s="53"/>
      <c r="S29" s="53"/>
      <c r="T29" s="54"/>
      <c r="U29" s="363"/>
      <c r="V29" s="203"/>
      <c r="W29" s="311"/>
      <c r="X29" s="312"/>
      <c r="Y29" s="312"/>
      <c r="Z29" s="312"/>
      <c r="AA29" s="312"/>
      <c r="AB29" s="312"/>
      <c r="AC29" s="313"/>
      <c r="AD29" s="314"/>
      <c r="AE29" s="318"/>
      <c r="AF29" s="69"/>
      <c r="AG29" s="38"/>
      <c r="AH29" s="38"/>
      <c r="AI29" s="38"/>
      <c r="AJ29" s="38"/>
      <c r="AK29" s="211"/>
      <c r="AL29" s="206"/>
      <c r="AM29" s="218"/>
      <c r="AN29" s="20"/>
      <c r="AO29" s="20"/>
      <c r="AP29" s="20"/>
      <c r="AQ29" s="20"/>
      <c r="AR29" s="20"/>
      <c r="AS29" s="70"/>
      <c r="AT29" s="70"/>
      <c r="AU29" s="70"/>
      <c r="AV29" s="60"/>
      <c r="AW29" s="70"/>
      <c r="AX29" s="305"/>
      <c r="AY29" s="282"/>
      <c r="AZ29" s="306"/>
      <c r="BA29" s="278"/>
      <c r="BB29" s="232">
        <f t="shared" si="1"/>
        <v>0</v>
      </c>
      <c r="BC29" s="331" t="s">
        <v>57</v>
      </c>
      <c r="BD29" s="11"/>
      <c r="BE29" s="332"/>
      <c r="BF29" t="s">
        <v>200</v>
      </c>
      <c r="BJ29" s="31"/>
      <c r="BK29" s="31"/>
      <c r="BL29" s="31"/>
    </row>
    <row r="30" spans="2:64" ht="12.75">
      <c r="B30" s="2" t="s">
        <v>117</v>
      </c>
      <c r="C30" s="328" t="s">
        <v>31</v>
      </c>
      <c r="D30" s="221"/>
      <c r="E30" s="52"/>
      <c r="F30" s="52"/>
      <c r="G30" s="52"/>
      <c r="H30" s="79"/>
      <c r="I30" s="198"/>
      <c r="J30" s="45"/>
      <c r="K30" s="46"/>
      <c r="L30" s="46"/>
      <c r="M30" s="46"/>
      <c r="N30" s="337"/>
      <c r="O30" s="46"/>
      <c r="P30" s="46"/>
      <c r="Q30" s="225"/>
      <c r="R30" s="53"/>
      <c r="S30" s="53"/>
      <c r="T30" s="63"/>
      <c r="U30" s="362"/>
      <c r="V30" s="202"/>
      <c r="W30" s="311"/>
      <c r="X30" s="312"/>
      <c r="Y30" s="312"/>
      <c r="Z30" s="312"/>
      <c r="AA30" s="312"/>
      <c r="AB30" s="312"/>
      <c r="AC30" s="313"/>
      <c r="AD30" s="314"/>
      <c r="AE30" s="318"/>
      <c r="AF30" s="69"/>
      <c r="AG30" s="38"/>
      <c r="AH30" s="38"/>
      <c r="AI30" s="38"/>
      <c r="AJ30" s="38"/>
      <c r="AK30" s="211"/>
      <c r="AL30" s="206"/>
      <c r="AM30" s="218"/>
      <c r="AN30" s="20"/>
      <c r="AO30" s="20"/>
      <c r="AP30" s="20"/>
      <c r="AQ30" s="20"/>
      <c r="AR30" s="20"/>
      <c r="AS30" s="70"/>
      <c r="AT30" s="70"/>
      <c r="AU30" s="70"/>
      <c r="AV30" s="60"/>
      <c r="AW30" s="70"/>
      <c r="AX30" s="305"/>
      <c r="AY30" s="282"/>
      <c r="AZ30" s="306"/>
      <c r="BA30" s="278"/>
      <c r="BB30" s="232">
        <f t="shared" si="1"/>
        <v>0</v>
      </c>
      <c r="BC30" s="328" t="s">
        <v>31</v>
      </c>
      <c r="BD30" s="11"/>
      <c r="BJ30" s="31"/>
      <c r="BK30" s="31"/>
      <c r="BL30" s="31"/>
    </row>
    <row r="31" spans="1:64" ht="12.75">
      <c r="A31" s="1"/>
      <c r="B31" s="4" t="s">
        <v>121</v>
      </c>
      <c r="C31" s="331" t="s">
        <v>29</v>
      </c>
      <c r="D31" s="127"/>
      <c r="E31" s="52"/>
      <c r="F31" s="52"/>
      <c r="G31" s="52"/>
      <c r="H31" s="79"/>
      <c r="I31" s="198"/>
      <c r="J31" s="45"/>
      <c r="K31" s="46"/>
      <c r="L31" s="46"/>
      <c r="M31" s="46"/>
      <c r="N31" s="337"/>
      <c r="O31" s="46"/>
      <c r="P31" s="46"/>
      <c r="Q31" s="225"/>
      <c r="R31" s="53"/>
      <c r="S31" s="53"/>
      <c r="T31" s="63"/>
      <c r="U31" s="362"/>
      <c r="V31" s="202"/>
      <c r="W31" s="311"/>
      <c r="X31" s="312"/>
      <c r="Y31" s="312"/>
      <c r="Z31" s="312"/>
      <c r="AA31" s="312"/>
      <c r="AB31" s="312"/>
      <c r="AC31" s="313"/>
      <c r="AD31" s="314"/>
      <c r="AE31" s="318"/>
      <c r="AF31" s="69"/>
      <c r="AG31" s="38"/>
      <c r="AH31" s="38"/>
      <c r="AI31" s="38"/>
      <c r="AJ31" s="38"/>
      <c r="AK31" s="211"/>
      <c r="AL31" s="206"/>
      <c r="AM31" s="218"/>
      <c r="AN31" s="20"/>
      <c r="AO31" s="20"/>
      <c r="AP31" s="20"/>
      <c r="AQ31" s="20"/>
      <c r="AR31" s="20"/>
      <c r="AS31" s="70"/>
      <c r="AT31" s="70"/>
      <c r="AU31" s="70"/>
      <c r="AV31" s="60"/>
      <c r="AW31" s="70"/>
      <c r="AX31" s="305"/>
      <c r="AY31" s="282"/>
      <c r="AZ31" s="306"/>
      <c r="BA31" s="278"/>
      <c r="BB31" s="232">
        <f t="shared" si="1"/>
        <v>0</v>
      </c>
      <c r="BC31" s="331" t="s">
        <v>29</v>
      </c>
      <c r="BD31" s="11"/>
      <c r="BJ31" s="31"/>
      <c r="BK31" s="31"/>
      <c r="BL31" s="31"/>
    </row>
    <row r="32" spans="2:64" ht="12.75">
      <c r="B32" s="59" t="s">
        <v>120</v>
      </c>
      <c r="C32" s="333" t="s">
        <v>58</v>
      </c>
      <c r="D32" s="127"/>
      <c r="E32" s="52"/>
      <c r="F32" s="52"/>
      <c r="G32" s="52"/>
      <c r="H32" s="79"/>
      <c r="I32" s="198"/>
      <c r="J32" s="45"/>
      <c r="K32" s="46"/>
      <c r="L32" s="46"/>
      <c r="M32" s="46"/>
      <c r="N32" s="337"/>
      <c r="O32" s="46"/>
      <c r="P32" s="46"/>
      <c r="Q32" s="225"/>
      <c r="R32" s="53"/>
      <c r="S32" s="53"/>
      <c r="T32" s="54"/>
      <c r="U32" s="363"/>
      <c r="V32" s="203"/>
      <c r="W32" s="311"/>
      <c r="X32" s="312"/>
      <c r="Y32" s="312"/>
      <c r="Z32" s="312"/>
      <c r="AA32" s="312"/>
      <c r="AB32" s="312"/>
      <c r="AC32" s="313"/>
      <c r="AD32" s="314"/>
      <c r="AE32" s="318"/>
      <c r="AF32" s="69"/>
      <c r="AG32" s="38"/>
      <c r="AH32" s="38"/>
      <c r="AI32" s="38"/>
      <c r="AJ32" s="38"/>
      <c r="AK32" s="211"/>
      <c r="AL32" s="206"/>
      <c r="AM32" s="218"/>
      <c r="AN32" s="20"/>
      <c r="AO32" s="20"/>
      <c r="AP32" s="20"/>
      <c r="AQ32" s="20"/>
      <c r="AR32" s="20"/>
      <c r="AS32" s="70"/>
      <c r="AT32" s="70"/>
      <c r="AU32" s="70"/>
      <c r="AV32" s="60"/>
      <c r="AW32" s="70"/>
      <c r="AX32" s="305"/>
      <c r="AY32" s="282"/>
      <c r="AZ32" s="306"/>
      <c r="BA32" s="278"/>
      <c r="BB32" s="232">
        <f t="shared" si="1"/>
        <v>0</v>
      </c>
      <c r="BC32" s="333" t="s">
        <v>58</v>
      </c>
      <c r="BD32" s="11"/>
      <c r="BJ32" s="31"/>
      <c r="BK32" s="31"/>
      <c r="BL32" s="31"/>
    </row>
    <row r="33" spans="2:64" ht="12.75">
      <c r="B33" s="4" t="s">
        <v>125</v>
      </c>
      <c r="C33" s="328" t="s">
        <v>27</v>
      </c>
      <c r="D33" s="127"/>
      <c r="E33" s="52"/>
      <c r="F33" s="52"/>
      <c r="G33" s="52"/>
      <c r="H33" s="79"/>
      <c r="I33" s="198"/>
      <c r="J33" s="45"/>
      <c r="K33" s="46"/>
      <c r="L33" s="46"/>
      <c r="M33" s="46"/>
      <c r="N33" s="337"/>
      <c r="O33" s="46"/>
      <c r="P33" s="46"/>
      <c r="Q33" s="225"/>
      <c r="R33" s="53"/>
      <c r="S33" s="53"/>
      <c r="T33" s="63"/>
      <c r="U33" s="362"/>
      <c r="V33" s="202"/>
      <c r="W33" s="311"/>
      <c r="X33" s="312"/>
      <c r="Y33" s="312"/>
      <c r="Z33" s="312"/>
      <c r="AA33" s="312"/>
      <c r="AB33" s="312"/>
      <c r="AC33" s="313"/>
      <c r="AD33" s="314"/>
      <c r="AE33" s="318"/>
      <c r="AF33" s="69"/>
      <c r="AG33" s="38"/>
      <c r="AH33" s="38"/>
      <c r="AI33" s="38"/>
      <c r="AJ33" s="38"/>
      <c r="AK33" s="211"/>
      <c r="AL33" s="206"/>
      <c r="AM33" s="218"/>
      <c r="AN33" s="20"/>
      <c r="AO33" s="20"/>
      <c r="AP33" s="20"/>
      <c r="AQ33" s="20"/>
      <c r="AR33" s="20"/>
      <c r="AS33" s="70"/>
      <c r="AT33" s="70"/>
      <c r="AU33" s="70"/>
      <c r="AV33" s="60"/>
      <c r="AW33" s="70"/>
      <c r="AX33" s="305"/>
      <c r="AY33" s="282"/>
      <c r="AZ33" s="306"/>
      <c r="BA33" s="278"/>
      <c r="BB33" s="232">
        <f t="shared" si="1"/>
        <v>0</v>
      </c>
      <c r="BC33" s="335" t="s">
        <v>27</v>
      </c>
      <c r="BD33" s="11"/>
      <c r="BJ33" s="31"/>
      <c r="BK33" s="31"/>
      <c r="BL33" s="31"/>
    </row>
    <row r="34" spans="2:64" ht="12.75">
      <c r="B34" s="2" t="s">
        <v>243</v>
      </c>
      <c r="C34" s="328" t="s">
        <v>242</v>
      </c>
      <c r="D34" s="221"/>
      <c r="E34" s="52"/>
      <c r="F34" s="52"/>
      <c r="G34" s="52"/>
      <c r="H34" s="79"/>
      <c r="I34" s="198"/>
      <c r="J34" s="45"/>
      <c r="K34" s="46"/>
      <c r="L34" s="46"/>
      <c r="M34" s="46"/>
      <c r="N34" s="337"/>
      <c r="O34" s="46"/>
      <c r="P34" s="46"/>
      <c r="Q34" s="225"/>
      <c r="R34" s="53"/>
      <c r="S34" s="53"/>
      <c r="T34" s="63"/>
      <c r="U34" s="362"/>
      <c r="V34" s="202"/>
      <c r="W34" s="311"/>
      <c r="X34" s="312"/>
      <c r="Y34" s="312"/>
      <c r="Z34" s="312"/>
      <c r="AA34" s="312"/>
      <c r="AB34" s="312"/>
      <c r="AC34" s="313"/>
      <c r="AD34" s="314"/>
      <c r="AE34" s="318"/>
      <c r="AF34" s="69"/>
      <c r="AG34" s="38"/>
      <c r="AH34" s="38"/>
      <c r="AI34" s="38"/>
      <c r="AJ34" s="38"/>
      <c r="AK34" s="211"/>
      <c r="AL34" s="206"/>
      <c r="AM34" s="218"/>
      <c r="AN34" s="20"/>
      <c r="AO34" s="20"/>
      <c r="AP34" s="20"/>
      <c r="AQ34" s="20"/>
      <c r="AR34" s="20"/>
      <c r="AS34" s="70"/>
      <c r="AT34" s="70"/>
      <c r="AU34" s="70"/>
      <c r="AV34" s="60"/>
      <c r="AW34" s="70"/>
      <c r="AX34" s="305"/>
      <c r="AY34" s="282"/>
      <c r="AZ34" s="306"/>
      <c r="BA34" s="278"/>
      <c r="BB34" s="232">
        <f t="shared" si="1"/>
        <v>0</v>
      </c>
      <c r="BC34" s="328" t="s">
        <v>242</v>
      </c>
      <c r="BD34" s="11"/>
      <c r="BJ34" s="31"/>
      <c r="BK34" s="31"/>
      <c r="BL34" s="31"/>
    </row>
    <row r="35" spans="2:64" ht="12.75">
      <c r="B35" s="2" t="s">
        <v>104</v>
      </c>
      <c r="C35" s="375" t="s">
        <v>180</v>
      </c>
      <c r="D35" s="127"/>
      <c r="E35" s="52"/>
      <c r="F35" s="52"/>
      <c r="G35" s="52"/>
      <c r="H35" s="79"/>
      <c r="I35" s="198"/>
      <c r="J35" s="45"/>
      <c r="K35" s="46"/>
      <c r="L35" s="46"/>
      <c r="M35" s="46"/>
      <c r="N35" s="337"/>
      <c r="O35" s="46"/>
      <c r="P35" s="46"/>
      <c r="Q35" s="225"/>
      <c r="R35" s="53"/>
      <c r="S35" s="53"/>
      <c r="T35" s="63"/>
      <c r="U35" s="362"/>
      <c r="V35" s="202"/>
      <c r="W35" s="311"/>
      <c r="X35" s="312"/>
      <c r="Y35" s="312"/>
      <c r="Z35" s="312"/>
      <c r="AA35" s="312"/>
      <c r="AB35" s="312"/>
      <c r="AC35" s="313"/>
      <c r="AD35" s="314"/>
      <c r="AE35" s="318"/>
      <c r="AF35" s="69"/>
      <c r="AG35" s="38"/>
      <c r="AH35" s="38"/>
      <c r="AI35" s="38"/>
      <c r="AJ35" s="38">
        <v>1</v>
      </c>
      <c r="AK35" s="211"/>
      <c r="AL35" s="206"/>
      <c r="AM35" s="218"/>
      <c r="AN35" s="20"/>
      <c r="AO35" s="20"/>
      <c r="AP35" s="20"/>
      <c r="AQ35" s="20"/>
      <c r="AR35" s="20"/>
      <c r="AS35" s="70"/>
      <c r="AT35" s="70"/>
      <c r="AU35" s="70"/>
      <c r="AV35" s="60"/>
      <c r="AW35" s="70"/>
      <c r="AX35" s="305"/>
      <c r="AY35" s="282"/>
      <c r="AZ35" s="306"/>
      <c r="BA35" s="278"/>
      <c r="BB35" s="232">
        <f t="shared" si="1"/>
        <v>1</v>
      </c>
      <c r="BC35" s="375" t="s">
        <v>180</v>
      </c>
      <c r="BD35" s="11"/>
      <c r="BJ35" s="31"/>
      <c r="BK35" s="31"/>
      <c r="BL35" s="31"/>
    </row>
    <row r="36" spans="2:64" ht="12.75">
      <c r="B36" s="2" t="s">
        <v>124</v>
      </c>
      <c r="C36" s="333" t="s">
        <v>24</v>
      </c>
      <c r="D36" s="127"/>
      <c r="E36" s="52"/>
      <c r="F36" s="52"/>
      <c r="G36" s="52"/>
      <c r="H36" s="79"/>
      <c r="I36" s="198"/>
      <c r="J36" s="45"/>
      <c r="K36" s="46"/>
      <c r="L36" s="46"/>
      <c r="M36" s="46"/>
      <c r="N36" s="337"/>
      <c r="O36" s="46"/>
      <c r="P36" s="46"/>
      <c r="Q36" s="225"/>
      <c r="R36" s="53"/>
      <c r="S36" s="53"/>
      <c r="T36" s="63"/>
      <c r="U36" s="362"/>
      <c r="V36" s="202"/>
      <c r="W36" s="311"/>
      <c r="X36" s="312"/>
      <c r="Y36" s="312"/>
      <c r="Z36" s="312"/>
      <c r="AA36" s="312"/>
      <c r="AB36" s="312">
        <v>1</v>
      </c>
      <c r="AC36" s="313"/>
      <c r="AD36" s="314"/>
      <c r="AE36" s="318">
        <v>1</v>
      </c>
      <c r="AF36" s="69"/>
      <c r="AG36" s="38"/>
      <c r="AH36" s="38"/>
      <c r="AI36" s="38"/>
      <c r="AJ36" s="38"/>
      <c r="AK36" s="211"/>
      <c r="AL36" s="206"/>
      <c r="AM36" s="218"/>
      <c r="AN36" s="20"/>
      <c r="AO36" s="20"/>
      <c r="AP36" s="20"/>
      <c r="AQ36" s="20"/>
      <c r="AR36" s="20"/>
      <c r="AS36" s="70"/>
      <c r="AT36" s="70"/>
      <c r="AU36" s="70"/>
      <c r="AV36" s="60"/>
      <c r="AW36" s="70"/>
      <c r="AX36" s="305"/>
      <c r="AY36" s="282"/>
      <c r="AZ36" s="306"/>
      <c r="BA36" s="278"/>
      <c r="BB36" s="232">
        <f t="shared" si="1"/>
        <v>2</v>
      </c>
      <c r="BC36" s="333" t="s">
        <v>24</v>
      </c>
      <c r="BD36" s="11"/>
      <c r="BJ36" s="31"/>
      <c r="BK36" s="31"/>
      <c r="BL36" s="31"/>
    </row>
    <row r="37" spans="2:64" ht="12.75">
      <c r="B37" s="2" t="s">
        <v>21</v>
      </c>
      <c r="C37" s="328" t="s">
        <v>48</v>
      </c>
      <c r="D37" s="221"/>
      <c r="E37" s="52"/>
      <c r="F37" s="52"/>
      <c r="G37" s="52"/>
      <c r="H37" s="79"/>
      <c r="I37" s="198"/>
      <c r="J37" s="45"/>
      <c r="K37" s="46"/>
      <c r="L37" s="46"/>
      <c r="M37" s="46"/>
      <c r="N37" s="337"/>
      <c r="O37" s="46"/>
      <c r="P37" s="46"/>
      <c r="Q37" s="225"/>
      <c r="R37" s="53"/>
      <c r="S37" s="53"/>
      <c r="T37" s="63"/>
      <c r="U37" s="362"/>
      <c r="V37" s="202"/>
      <c r="W37" s="311"/>
      <c r="X37" s="312"/>
      <c r="Y37" s="312"/>
      <c r="Z37" s="312"/>
      <c r="AA37" s="312"/>
      <c r="AB37" s="312">
        <v>1</v>
      </c>
      <c r="AC37" s="313"/>
      <c r="AD37" s="314"/>
      <c r="AE37" s="318"/>
      <c r="AF37" s="69"/>
      <c r="AG37" s="38"/>
      <c r="AH37" s="38"/>
      <c r="AI37" s="38"/>
      <c r="AJ37" s="38"/>
      <c r="AK37" s="211"/>
      <c r="AL37" s="206"/>
      <c r="AM37" s="218"/>
      <c r="AN37" s="20"/>
      <c r="AO37" s="20"/>
      <c r="AP37" s="20"/>
      <c r="AQ37" s="20"/>
      <c r="AR37" s="20"/>
      <c r="AS37" s="20"/>
      <c r="AT37" s="70"/>
      <c r="AU37" s="70"/>
      <c r="AV37" s="60"/>
      <c r="AW37" s="70"/>
      <c r="AX37" s="305"/>
      <c r="AY37" s="282"/>
      <c r="AZ37" s="306"/>
      <c r="BA37" s="278"/>
      <c r="BB37" s="233">
        <f t="shared" si="1"/>
        <v>1</v>
      </c>
      <c r="BC37" s="328" t="s">
        <v>48</v>
      </c>
      <c r="BD37" s="11"/>
      <c r="BH37" s="8"/>
      <c r="BJ37" s="31"/>
      <c r="BK37" s="31"/>
      <c r="BL37" s="31"/>
    </row>
    <row r="38" spans="2:64" ht="12.75">
      <c r="B38" s="2" t="s">
        <v>118</v>
      </c>
      <c r="C38" s="328" t="s">
        <v>90</v>
      </c>
      <c r="D38" s="221"/>
      <c r="E38" s="52"/>
      <c r="F38" s="52"/>
      <c r="G38" s="52"/>
      <c r="H38" s="79"/>
      <c r="I38" s="198"/>
      <c r="J38" s="45"/>
      <c r="K38" s="46"/>
      <c r="L38" s="46"/>
      <c r="M38" s="46"/>
      <c r="N38" s="337"/>
      <c r="O38" s="46"/>
      <c r="P38" s="46"/>
      <c r="Q38" s="225"/>
      <c r="R38" s="53"/>
      <c r="S38" s="53"/>
      <c r="T38" s="63"/>
      <c r="U38" s="362"/>
      <c r="V38" s="202"/>
      <c r="W38" s="311"/>
      <c r="X38" s="312"/>
      <c r="Y38" s="312"/>
      <c r="Z38" s="312"/>
      <c r="AA38" s="312"/>
      <c r="AB38" s="312"/>
      <c r="AC38" s="313"/>
      <c r="AD38" s="314"/>
      <c r="AE38" s="318"/>
      <c r="AF38" s="69"/>
      <c r="AG38" s="38"/>
      <c r="AH38" s="38"/>
      <c r="AI38" s="38"/>
      <c r="AJ38" s="38"/>
      <c r="AK38" s="211"/>
      <c r="AL38" s="206"/>
      <c r="AM38" s="218"/>
      <c r="AN38" s="20"/>
      <c r="AO38" s="20"/>
      <c r="AP38" s="20"/>
      <c r="AQ38" s="20"/>
      <c r="AR38" s="20"/>
      <c r="AS38" s="70"/>
      <c r="AT38" s="70"/>
      <c r="AU38" s="70"/>
      <c r="AV38" s="60"/>
      <c r="AW38" s="70"/>
      <c r="AX38" s="305"/>
      <c r="AY38" s="282"/>
      <c r="AZ38" s="306"/>
      <c r="BA38" s="278"/>
      <c r="BB38" s="232">
        <f t="shared" si="1"/>
        <v>0</v>
      </c>
      <c r="BC38" s="328" t="s">
        <v>90</v>
      </c>
      <c r="BD38" s="11"/>
      <c r="BE38" s="1"/>
      <c r="BF38" s="1"/>
      <c r="BG38" s="1"/>
      <c r="BH38" s="8"/>
      <c r="BI38" s="1"/>
      <c r="BJ38" s="31"/>
      <c r="BK38" s="31"/>
      <c r="BL38" s="31"/>
    </row>
    <row r="39" spans="2:64" ht="12.75">
      <c r="B39" s="2" t="s">
        <v>119</v>
      </c>
      <c r="C39" s="331" t="s">
        <v>37</v>
      </c>
      <c r="D39" s="127"/>
      <c r="E39" s="52"/>
      <c r="F39" s="52"/>
      <c r="G39" s="52"/>
      <c r="H39" s="79"/>
      <c r="I39" s="198"/>
      <c r="J39" s="45"/>
      <c r="K39" s="46"/>
      <c r="L39" s="46"/>
      <c r="M39" s="46"/>
      <c r="N39" s="337"/>
      <c r="O39" s="46"/>
      <c r="P39" s="46"/>
      <c r="Q39" s="225"/>
      <c r="R39" s="53"/>
      <c r="S39" s="53"/>
      <c r="T39" s="63"/>
      <c r="U39" s="362"/>
      <c r="V39" s="202"/>
      <c r="W39" s="311"/>
      <c r="X39" s="312"/>
      <c r="Y39" s="312"/>
      <c r="Z39" s="312"/>
      <c r="AA39" s="312"/>
      <c r="AB39" s="312"/>
      <c r="AC39" s="313"/>
      <c r="AD39" s="314"/>
      <c r="AE39" s="318"/>
      <c r="AF39" s="69"/>
      <c r="AG39" s="38"/>
      <c r="AH39" s="38"/>
      <c r="AI39" s="38"/>
      <c r="AJ39" s="38"/>
      <c r="AK39" s="211"/>
      <c r="AL39" s="206"/>
      <c r="AM39" s="218"/>
      <c r="AN39" s="20"/>
      <c r="AO39" s="20"/>
      <c r="AP39" s="20"/>
      <c r="AQ39" s="20"/>
      <c r="AR39" s="20"/>
      <c r="AS39" s="70"/>
      <c r="AT39" s="70"/>
      <c r="AU39" s="70"/>
      <c r="AV39" s="60"/>
      <c r="AW39" s="70"/>
      <c r="AX39" s="305"/>
      <c r="AY39" s="282"/>
      <c r="AZ39" s="306"/>
      <c r="BA39" s="278"/>
      <c r="BB39" s="232">
        <f t="shared" si="1"/>
        <v>0</v>
      </c>
      <c r="BC39" s="331" t="s">
        <v>37</v>
      </c>
      <c r="BD39" s="9"/>
      <c r="BE39" s="8"/>
      <c r="BF39" s="8"/>
      <c r="BG39" s="8"/>
      <c r="BH39" s="8"/>
      <c r="BI39" s="8"/>
      <c r="BJ39" s="31"/>
      <c r="BK39" s="31"/>
      <c r="BL39" s="31"/>
    </row>
    <row r="40" spans="1:64" s="42" customFormat="1" ht="12.75">
      <c r="A40"/>
      <c r="B40" s="2" t="s">
        <v>118</v>
      </c>
      <c r="C40" s="329" t="s">
        <v>36</v>
      </c>
      <c r="D40" s="221"/>
      <c r="E40" s="52"/>
      <c r="F40" s="52"/>
      <c r="G40" s="52"/>
      <c r="H40" s="79"/>
      <c r="I40" s="198"/>
      <c r="J40" s="45"/>
      <c r="K40" s="46"/>
      <c r="L40" s="46"/>
      <c r="M40" s="46"/>
      <c r="N40" s="337"/>
      <c r="O40" s="46"/>
      <c r="P40" s="46"/>
      <c r="Q40" s="225"/>
      <c r="R40" s="53"/>
      <c r="S40" s="53"/>
      <c r="T40" s="63"/>
      <c r="U40" s="362"/>
      <c r="V40" s="202"/>
      <c r="W40" s="311"/>
      <c r="X40" s="312"/>
      <c r="Y40" s="401" t="s">
        <v>0</v>
      </c>
      <c r="Z40" s="312"/>
      <c r="AA40" s="312"/>
      <c r="AB40" s="312"/>
      <c r="AC40" s="313"/>
      <c r="AD40" s="314"/>
      <c r="AE40" s="318"/>
      <c r="AF40" s="69"/>
      <c r="AG40" s="38"/>
      <c r="AH40" s="38"/>
      <c r="AI40" s="38"/>
      <c r="AJ40" s="38"/>
      <c r="AK40" s="211"/>
      <c r="AL40" s="206"/>
      <c r="AM40" s="218"/>
      <c r="AN40" s="20"/>
      <c r="AO40" s="20"/>
      <c r="AP40" s="20"/>
      <c r="AQ40" s="20"/>
      <c r="AR40" s="20"/>
      <c r="AS40" s="70"/>
      <c r="AT40" s="70"/>
      <c r="AU40" s="70"/>
      <c r="AV40" s="60"/>
      <c r="AW40" s="70"/>
      <c r="AX40" s="305"/>
      <c r="AY40" s="282"/>
      <c r="AZ40" s="306"/>
      <c r="BA40" s="278"/>
      <c r="BB40" s="232">
        <f t="shared" si="1"/>
        <v>0</v>
      </c>
      <c r="BC40" s="329" t="s">
        <v>36</v>
      </c>
      <c r="BD40"/>
      <c r="BE40"/>
      <c r="BF40"/>
      <c r="BG40"/>
      <c r="BH40"/>
      <c r="BI40"/>
      <c r="BJ40" s="31"/>
      <c r="BK40" s="31"/>
      <c r="BL40" s="31"/>
    </row>
    <row r="41" spans="2:64" ht="12.75">
      <c r="B41" s="2" t="s">
        <v>120</v>
      </c>
      <c r="C41" s="331" t="s">
        <v>39</v>
      </c>
      <c r="D41" s="221"/>
      <c r="E41" s="52"/>
      <c r="F41" s="52"/>
      <c r="G41" s="52"/>
      <c r="H41" s="79"/>
      <c r="I41" s="198"/>
      <c r="J41" s="45"/>
      <c r="K41" s="46"/>
      <c r="L41" s="46"/>
      <c r="M41" s="46"/>
      <c r="N41" s="337"/>
      <c r="O41" s="46"/>
      <c r="P41" s="46"/>
      <c r="Q41" s="225"/>
      <c r="R41" s="53"/>
      <c r="S41" s="53"/>
      <c r="T41" s="63"/>
      <c r="U41" s="362"/>
      <c r="V41" s="202"/>
      <c r="W41" s="311"/>
      <c r="X41" s="312"/>
      <c r="Y41" s="312"/>
      <c r="Z41" s="312"/>
      <c r="AA41" s="312"/>
      <c r="AB41" s="312"/>
      <c r="AC41" s="313"/>
      <c r="AD41" s="314"/>
      <c r="AE41" s="318"/>
      <c r="AF41" s="69"/>
      <c r="AG41" s="38"/>
      <c r="AH41" s="38"/>
      <c r="AI41" s="38"/>
      <c r="AJ41" s="38"/>
      <c r="AK41" s="211"/>
      <c r="AL41" s="206"/>
      <c r="AM41" s="218"/>
      <c r="AN41" s="20"/>
      <c r="AO41" s="20"/>
      <c r="AP41" s="20"/>
      <c r="AQ41" s="20"/>
      <c r="AR41" s="20"/>
      <c r="AS41" s="70"/>
      <c r="AT41" s="70"/>
      <c r="AU41" s="70"/>
      <c r="AV41" s="60"/>
      <c r="AW41" s="70"/>
      <c r="AX41" s="305"/>
      <c r="AY41" s="282"/>
      <c r="AZ41" s="306"/>
      <c r="BA41" s="278"/>
      <c r="BB41" s="232">
        <f t="shared" si="1"/>
        <v>0</v>
      </c>
      <c r="BC41" s="331" t="s">
        <v>39</v>
      </c>
      <c r="BJ41" s="31"/>
      <c r="BK41" s="31"/>
      <c r="BL41" s="31"/>
    </row>
    <row r="42" spans="2:64" ht="12.75">
      <c r="B42" s="2" t="s">
        <v>121</v>
      </c>
      <c r="C42" s="331" t="s">
        <v>15</v>
      </c>
      <c r="D42" s="221"/>
      <c r="E42" s="52"/>
      <c r="F42" s="52"/>
      <c r="G42" s="52"/>
      <c r="H42" s="79"/>
      <c r="I42" s="198"/>
      <c r="J42" s="128"/>
      <c r="K42" s="129"/>
      <c r="L42" s="129"/>
      <c r="M42" s="129"/>
      <c r="N42" s="338"/>
      <c r="O42" s="129"/>
      <c r="P42" s="129"/>
      <c r="Q42" s="225"/>
      <c r="R42" s="53"/>
      <c r="S42" s="53"/>
      <c r="T42" s="54"/>
      <c r="U42" s="363"/>
      <c r="V42" s="203"/>
      <c r="W42" s="311"/>
      <c r="X42" s="312"/>
      <c r="Y42" s="312"/>
      <c r="Z42" s="312"/>
      <c r="AA42" s="312"/>
      <c r="AB42" s="312"/>
      <c r="AC42" s="313"/>
      <c r="AD42" s="314"/>
      <c r="AE42" s="318"/>
      <c r="AF42" s="130"/>
      <c r="AG42" s="131"/>
      <c r="AH42" s="131"/>
      <c r="AI42" s="131"/>
      <c r="AJ42" s="131"/>
      <c r="AK42" s="222"/>
      <c r="AL42" s="223"/>
      <c r="AM42" s="132"/>
      <c r="AN42" s="132"/>
      <c r="AO42" s="132"/>
      <c r="AP42" s="132"/>
      <c r="AQ42" s="132"/>
      <c r="AR42" s="132"/>
      <c r="AS42" s="132"/>
      <c r="AT42" s="132"/>
      <c r="AU42" s="133"/>
      <c r="AV42" s="134"/>
      <c r="AW42" s="70"/>
      <c r="AX42" s="305"/>
      <c r="AY42" s="282"/>
      <c r="AZ42" s="306"/>
      <c r="BA42" s="279"/>
      <c r="BB42" s="232">
        <f t="shared" si="1"/>
        <v>0</v>
      </c>
      <c r="BC42" s="331" t="s">
        <v>15</v>
      </c>
      <c r="BJ42" s="31"/>
      <c r="BK42" s="31"/>
      <c r="BL42" s="31"/>
    </row>
    <row r="43" spans="2:64" ht="13.5" thickBot="1">
      <c r="B43" s="2" t="s">
        <v>122</v>
      </c>
      <c r="C43" s="331" t="s">
        <v>38</v>
      </c>
      <c r="D43" s="127"/>
      <c r="E43" s="52"/>
      <c r="F43" s="52"/>
      <c r="G43" s="52"/>
      <c r="H43" s="79"/>
      <c r="I43" s="198"/>
      <c r="J43" s="45"/>
      <c r="K43" s="46"/>
      <c r="L43" s="46"/>
      <c r="M43" s="46"/>
      <c r="N43" s="337"/>
      <c r="O43" s="46"/>
      <c r="P43" s="46"/>
      <c r="Q43" s="225"/>
      <c r="R43" s="53"/>
      <c r="S43" s="53"/>
      <c r="T43" s="63"/>
      <c r="U43" s="362"/>
      <c r="V43" s="202"/>
      <c r="W43" s="311"/>
      <c r="X43" s="312"/>
      <c r="Y43" s="312"/>
      <c r="Z43" s="312"/>
      <c r="AA43" s="312"/>
      <c r="AB43" s="312"/>
      <c r="AC43" s="313"/>
      <c r="AD43" s="314"/>
      <c r="AE43" s="318"/>
      <c r="AF43" s="69"/>
      <c r="AG43" s="38"/>
      <c r="AH43" s="38"/>
      <c r="AI43" s="38"/>
      <c r="AJ43" s="38"/>
      <c r="AK43" s="211"/>
      <c r="AL43" s="223"/>
      <c r="AM43" s="132"/>
      <c r="AN43" s="132"/>
      <c r="AO43" s="132"/>
      <c r="AP43" s="132"/>
      <c r="AQ43" s="132"/>
      <c r="AR43" s="132"/>
      <c r="AS43" s="132"/>
      <c r="AT43" s="132"/>
      <c r="AU43" s="133"/>
      <c r="AV43" s="134"/>
      <c r="AW43" s="70"/>
      <c r="AX43" s="305"/>
      <c r="AY43" s="282"/>
      <c r="AZ43" s="306"/>
      <c r="BA43" s="278"/>
      <c r="BB43" s="235">
        <f t="shared" si="1"/>
        <v>0</v>
      </c>
      <c r="BC43" s="331" t="s">
        <v>38</v>
      </c>
      <c r="BJ43" s="31"/>
      <c r="BK43" s="31"/>
      <c r="BL43" s="31"/>
    </row>
    <row r="44" spans="2:64" ht="12.75">
      <c r="B44" s="59" t="s">
        <v>120</v>
      </c>
      <c r="C44" s="374" t="s">
        <v>86</v>
      </c>
      <c r="D44" s="127"/>
      <c r="E44" s="52">
        <v>0</v>
      </c>
      <c r="F44" s="52"/>
      <c r="G44" s="52"/>
      <c r="H44" s="79"/>
      <c r="I44" s="198"/>
      <c r="J44" s="128"/>
      <c r="K44" s="129"/>
      <c r="L44" s="129"/>
      <c r="M44" s="129"/>
      <c r="N44" s="338"/>
      <c r="O44" s="129"/>
      <c r="P44" s="129"/>
      <c r="Q44" s="225"/>
      <c r="R44" s="53"/>
      <c r="S44" s="53"/>
      <c r="T44" s="54"/>
      <c r="U44" s="363"/>
      <c r="V44" s="203"/>
      <c r="W44" s="311"/>
      <c r="X44" s="312"/>
      <c r="Y44" s="312"/>
      <c r="Z44" s="312"/>
      <c r="AA44" s="312"/>
      <c r="AB44" s="312"/>
      <c r="AC44" s="313"/>
      <c r="AD44" s="314"/>
      <c r="AE44" s="318"/>
      <c r="AF44" s="130"/>
      <c r="AG44" s="131"/>
      <c r="AH44" s="131"/>
      <c r="AI44" s="131"/>
      <c r="AJ44" s="131"/>
      <c r="AK44" s="222"/>
      <c r="AL44" s="223"/>
      <c r="AM44" s="132"/>
      <c r="AN44" s="132"/>
      <c r="AO44" s="132"/>
      <c r="AP44" s="132"/>
      <c r="AQ44" s="132"/>
      <c r="AR44" s="132"/>
      <c r="AS44" s="132"/>
      <c r="AT44" s="132"/>
      <c r="AU44" s="133"/>
      <c r="AV44" s="134"/>
      <c r="AW44" s="70"/>
      <c r="AX44" s="305"/>
      <c r="AY44" s="282"/>
      <c r="AZ44" s="306"/>
      <c r="BA44" s="278"/>
      <c r="BB44" s="234">
        <f t="shared" si="1"/>
        <v>0</v>
      </c>
      <c r="BC44" s="374" t="s">
        <v>86</v>
      </c>
      <c r="BJ44" s="31"/>
      <c r="BK44" s="31"/>
      <c r="BL44" s="31"/>
    </row>
    <row r="45" spans="2:64" ht="12.75">
      <c r="B45" s="2" t="s">
        <v>21</v>
      </c>
      <c r="C45" s="378" t="s">
        <v>63</v>
      </c>
      <c r="D45" s="127"/>
      <c r="E45" s="52"/>
      <c r="F45" s="52"/>
      <c r="G45" s="52"/>
      <c r="H45" s="79"/>
      <c r="I45" s="198"/>
      <c r="J45" s="45"/>
      <c r="K45" s="46"/>
      <c r="L45" s="46"/>
      <c r="M45" s="46"/>
      <c r="N45" s="337"/>
      <c r="O45" s="46"/>
      <c r="P45" s="46"/>
      <c r="Q45" s="225"/>
      <c r="R45" s="53"/>
      <c r="S45" s="53"/>
      <c r="T45" s="54"/>
      <c r="U45" s="363"/>
      <c r="V45" s="203"/>
      <c r="W45" s="311"/>
      <c r="X45" s="312"/>
      <c r="Y45" s="312"/>
      <c r="Z45" s="312"/>
      <c r="AA45" s="312"/>
      <c r="AB45" s="312"/>
      <c r="AC45" s="313"/>
      <c r="AD45" s="314"/>
      <c r="AE45" s="318"/>
      <c r="AF45" s="69"/>
      <c r="AG45" s="38"/>
      <c r="AH45" s="38"/>
      <c r="AI45" s="38"/>
      <c r="AJ45" s="38"/>
      <c r="AK45" s="211"/>
      <c r="AL45" s="223"/>
      <c r="AM45" s="132"/>
      <c r="AN45" s="132"/>
      <c r="AO45" s="132"/>
      <c r="AP45" s="132"/>
      <c r="AQ45" s="132"/>
      <c r="AR45" s="132"/>
      <c r="AS45" s="132"/>
      <c r="AT45" s="132"/>
      <c r="AU45" s="133"/>
      <c r="AV45" s="134"/>
      <c r="AW45" s="70"/>
      <c r="AX45" s="305"/>
      <c r="AY45" s="282"/>
      <c r="AZ45" s="306"/>
      <c r="BA45" s="279"/>
      <c r="BB45" s="234">
        <f t="shared" si="1"/>
        <v>0</v>
      </c>
      <c r="BC45" s="378" t="s">
        <v>63</v>
      </c>
      <c r="BJ45" s="31"/>
      <c r="BK45" s="31"/>
      <c r="BL45" s="31"/>
    </row>
    <row r="46" spans="2:64" ht="12.75">
      <c r="B46" s="2" t="s">
        <v>121</v>
      </c>
      <c r="C46" s="374" t="s">
        <v>14</v>
      </c>
      <c r="D46" s="127"/>
      <c r="E46" s="52"/>
      <c r="F46" s="52"/>
      <c r="G46" s="52"/>
      <c r="H46" s="79"/>
      <c r="I46" s="198"/>
      <c r="J46" s="128"/>
      <c r="K46" s="129"/>
      <c r="L46" s="129"/>
      <c r="M46" s="129"/>
      <c r="N46" s="338"/>
      <c r="O46" s="129"/>
      <c r="P46" s="129"/>
      <c r="Q46" s="225"/>
      <c r="R46" s="53"/>
      <c r="S46" s="53"/>
      <c r="T46" s="54"/>
      <c r="U46" s="363"/>
      <c r="V46" s="203"/>
      <c r="W46" s="311"/>
      <c r="X46" s="312"/>
      <c r="Y46" s="312"/>
      <c r="Z46" s="312"/>
      <c r="AA46" s="312"/>
      <c r="AB46" s="312"/>
      <c r="AC46" s="313"/>
      <c r="AD46" s="314"/>
      <c r="AE46" s="318"/>
      <c r="AF46" s="130"/>
      <c r="AG46" s="131"/>
      <c r="AH46" s="131"/>
      <c r="AI46" s="131"/>
      <c r="AJ46" s="131"/>
      <c r="AK46" s="222"/>
      <c r="AL46" s="223"/>
      <c r="AM46" s="132"/>
      <c r="AN46" s="132"/>
      <c r="AO46" s="132"/>
      <c r="AP46" s="132"/>
      <c r="AQ46" s="132"/>
      <c r="AR46" s="132"/>
      <c r="AS46" s="132"/>
      <c r="AT46" s="132"/>
      <c r="AU46" s="133"/>
      <c r="AV46" s="134"/>
      <c r="AW46" s="70"/>
      <c r="AX46" s="305"/>
      <c r="AY46" s="282"/>
      <c r="AZ46" s="306"/>
      <c r="BA46" s="278"/>
      <c r="BB46" s="234">
        <f t="shared" si="1"/>
        <v>0</v>
      </c>
      <c r="BC46" s="374" t="s">
        <v>14</v>
      </c>
      <c r="BJ46" s="31"/>
      <c r="BK46" s="31"/>
      <c r="BL46" s="31"/>
    </row>
    <row r="47" spans="2:64" ht="12.75">
      <c r="B47" s="2" t="s">
        <v>123</v>
      </c>
      <c r="C47" s="374" t="s">
        <v>49</v>
      </c>
      <c r="D47" s="127"/>
      <c r="E47" s="52"/>
      <c r="F47" s="52"/>
      <c r="G47" s="52"/>
      <c r="H47" s="79"/>
      <c r="I47" s="198"/>
      <c r="J47" s="45"/>
      <c r="K47" s="46"/>
      <c r="L47" s="46"/>
      <c r="M47" s="46"/>
      <c r="N47" s="337"/>
      <c r="O47" s="46"/>
      <c r="P47" s="46"/>
      <c r="Q47" s="225"/>
      <c r="R47" s="53"/>
      <c r="S47" s="53"/>
      <c r="T47" s="54"/>
      <c r="U47" s="363"/>
      <c r="V47" s="203"/>
      <c r="W47" s="311"/>
      <c r="X47" s="312"/>
      <c r="Y47" s="312"/>
      <c r="Z47" s="312"/>
      <c r="AA47" s="312"/>
      <c r="AB47" s="312"/>
      <c r="AC47" s="313"/>
      <c r="AD47" s="314"/>
      <c r="AE47" s="318"/>
      <c r="AF47" s="69"/>
      <c r="AG47" s="38"/>
      <c r="AH47" s="38"/>
      <c r="AI47" s="38"/>
      <c r="AJ47" s="38"/>
      <c r="AK47" s="211"/>
      <c r="AL47" s="223"/>
      <c r="AM47" s="132"/>
      <c r="AN47" s="132"/>
      <c r="AO47" s="132"/>
      <c r="AP47" s="132"/>
      <c r="AQ47" s="132"/>
      <c r="AR47" s="132"/>
      <c r="AS47" s="132"/>
      <c r="AT47" s="132"/>
      <c r="AU47" s="133"/>
      <c r="AV47" s="134"/>
      <c r="AW47" s="70"/>
      <c r="AX47" s="305"/>
      <c r="AY47" s="282"/>
      <c r="AZ47" s="306"/>
      <c r="BA47" s="278"/>
      <c r="BB47" s="234">
        <f t="shared" si="1"/>
        <v>0</v>
      </c>
      <c r="BC47" s="374" t="s">
        <v>49</v>
      </c>
      <c r="BJ47" s="31"/>
      <c r="BK47" s="31"/>
      <c r="BL47" s="31"/>
    </row>
    <row r="48" spans="2:55" ht="12.75">
      <c r="B48" s="2" t="s">
        <v>273</v>
      </c>
      <c r="C48" s="376" t="s">
        <v>182</v>
      </c>
      <c r="D48" s="127"/>
      <c r="E48" s="52"/>
      <c r="F48" s="52"/>
      <c r="G48" s="52"/>
      <c r="H48" s="79"/>
      <c r="I48" s="198"/>
      <c r="J48" s="128"/>
      <c r="K48" s="129"/>
      <c r="L48" s="129"/>
      <c r="M48" s="129"/>
      <c r="N48" s="338"/>
      <c r="O48" s="129"/>
      <c r="P48" s="129"/>
      <c r="Q48" s="225"/>
      <c r="R48" s="53"/>
      <c r="S48" s="53"/>
      <c r="T48" s="54"/>
      <c r="U48" s="363"/>
      <c r="V48" s="203"/>
      <c r="W48" s="311"/>
      <c r="X48" s="312"/>
      <c r="Y48" s="312"/>
      <c r="Z48" s="312"/>
      <c r="AA48" s="312"/>
      <c r="AB48" s="312"/>
      <c r="AC48" s="313"/>
      <c r="AD48" s="314"/>
      <c r="AE48" s="318"/>
      <c r="AF48" s="130"/>
      <c r="AG48" s="131"/>
      <c r="AH48" s="131"/>
      <c r="AI48" s="131"/>
      <c r="AJ48" s="131"/>
      <c r="AK48" s="222"/>
      <c r="AL48" s="223"/>
      <c r="AM48" s="132"/>
      <c r="AN48" s="132"/>
      <c r="AO48" s="132"/>
      <c r="AP48" s="132"/>
      <c r="AQ48" s="132"/>
      <c r="AR48" s="132"/>
      <c r="AS48" s="132"/>
      <c r="AT48" s="132"/>
      <c r="AU48" s="133"/>
      <c r="AV48" s="134"/>
      <c r="AW48" s="70"/>
      <c r="AX48" s="305"/>
      <c r="AY48" s="282"/>
      <c r="AZ48" s="306"/>
      <c r="BA48" s="279"/>
      <c r="BB48" s="234">
        <f>SUM(AF48:BA48)</f>
        <v>0</v>
      </c>
      <c r="BC48" s="376" t="s">
        <v>182</v>
      </c>
    </row>
    <row r="49" spans="2:55" ht="12.75">
      <c r="B49" s="2" t="s">
        <v>270</v>
      </c>
      <c r="C49" s="356" t="s">
        <v>269</v>
      </c>
      <c r="D49" s="127"/>
      <c r="E49" s="52"/>
      <c r="F49" s="52"/>
      <c r="G49" s="52"/>
      <c r="H49" s="79"/>
      <c r="I49" s="198"/>
      <c r="J49" s="128"/>
      <c r="K49" s="129"/>
      <c r="L49" s="129"/>
      <c r="M49" s="129"/>
      <c r="N49" s="338"/>
      <c r="O49" s="129"/>
      <c r="P49" s="129"/>
      <c r="Q49" s="225"/>
      <c r="R49" s="53"/>
      <c r="S49" s="53"/>
      <c r="T49" s="54"/>
      <c r="U49" s="363"/>
      <c r="V49" s="203"/>
      <c r="W49" s="311"/>
      <c r="X49" s="312"/>
      <c r="Y49" s="312"/>
      <c r="Z49" s="312"/>
      <c r="AA49" s="312"/>
      <c r="AB49" s="312"/>
      <c r="AC49" s="313"/>
      <c r="AD49" s="314"/>
      <c r="AE49" s="318"/>
      <c r="AF49" s="130"/>
      <c r="AG49" s="131"/>
      <c r="AH49" s="131"/>
      <c r="AI49" s="131"/>
      <c r="AJ49" s="131"/>
      <c r="AK49" s="222"/>
      <c r="AL49" s="223"/>
      <c r="AM49" s="132"/>
      <c r="AN49" s="132"/>
      <c r="AO49" s="132"/>
      <c r="AP49" s="132"/>
      <c r="AQ49" s="132"/>
      <c r="AR49" s="132"/>
      <c r="AS49" s="132"/>
      <c r="AT49" s="132"/>
      <c r="AU49" s="133"/>
      <c r="AV49" s="134"/>
      <c r="AW49" s="70"/>
      <c r="AX49" s="305"/>
      <c r="AY49" s="282"/>
      <c r="AZ49" s="306"/>
      <c r="BA49" s="279"/>
      <c r="BB49" s="234">
        <f>SUM(D49:AW49)</f>
        <v>0</v>
      </c>
      <c r="BC49" s="356" t="s">
        <v>269</v>
      </c>
    </row>
    <row r="50" spans="2:55" ht="12.75">
      <c r="B50" s="2" t="s">
        <v>322</v>
      </c>
      <c r="C50" s="356" t="s">
        <v>321</v>
      </c>
      <c r="D50" s="55"/>
      <c r="E50" s="52"/>
      <c r="F50" s="52"/>
      <c r="G50" s="52"/>
      <c r="H50" s="79"/>
      <c r="I50" s="198"/>
      <c r="J50" s="128"/>
      <c r="K50" s="129"/>
      <c r="L50" s="129"/>
      <c r="M50" s="129"/>
      <c r="N50" s="338"/>
      <c r="O50" s="129"/>
      <c r="P50" s="129"/>
      <c r="Q50" s="225"/>
      <c r="R50" s="53"/>
      <c r="S50" s="53"/>
      <c r="T50" s="54"/>
      <c r="U50" s="388"/>
      <c r="V50" s="389"/>
      <c r="W50" s="311"/>
      <c r="X50" s="312"/>
      <c r="Y50" s="312"/>
      <c r="Z50" s="312"/>
      <c r="AA50" s="312"/>
      <c r="AB50" s="312"/>
      <c r="AC50" s="313"/>
      <c r="AD50" s="314"/>
      <c r="AE50" s="318"/>
      <c r="AF50" s="130"/>
      <c r="AG50" s="131">
        <v>1</v>
      </c>
      <c r="AH50" s="131">
        <v>1</v>
      </c>
      <c r="AI50" s="131">
        <v>1</v>
      </c>
      <c r="AJ50" s="131"/>
      <c r="AK50" s="222">
        <v>1</v>
      </c>
      <c r="AL50" s="223"/>
      <c r="AM50" s="390"/>
      <c r="AN50" s="132"/>
      <c r="AO50" s="132"/>
      <c r="AP50" s="132"/>
      <c r="AQ50" s="132"/>
      <c r="AR50" s="132"/>
      <c r="AS50" s="133"/>
      <c r="AT50" s="133"/>
      <c r="AU50" s="133"/>
      <c r="AV50" s="134"/>
      <c r="AW50" s="70"/>
      <c r="AX50" s="305"/>
      <c r="AY50" s="282"/>
      <c r="AZ50" s="306"/>
      <c r="BA50" s="279"/>
      <c r="BB50" s="234">
        <f>SUM(D50:AW50)</f>
        <v>4</v>
      </c>
      <c r="BC50" s="356" t="s">
        <v>321</v>
      </c>
    </row>
    <row r="51" spans="2:55" ht="12.75">
      <c r="B51" s="2" t="s">
        <v>343</v>
      </c>
      <c r="C51" s="356" t="s">
        <v>344</v>
      </c>
      <c r="D51" s="55"/>
      <c r="E51" s="52"/>
      <c r="F51" s="52"/>
      <c r="G51" s="52"/>
      <c r="H51" s="79"/>
      <c r="I51" s="198"/>
      <c r="J51" s="128"/>
      <c r="K51" s="129"/>
      <c r="L51" s="129"/>
      <c r="M51" s="129"/>
      <c r="N51" s="338"/>
      <c r="O51" s="129"/>
      <c r="P51" s="129"/>
      <c r="Q51" s="225"/>
      <c r="R51" s="53"/>
      <c r="S51" s="53"/>
      <c r="T51" s="54"/>
      <c r="U51" s="388"/>
      <c r="V51" s="389"/>
      <c r="W51" s="311"/>
      <c r="X51" s="312"/>
      <c r="Y51" s="312"/>
      <c r="Z51" s="312"/>
      <c r="AA51" s="312"/>
      <c r="AB51" s="312"/>
      <c r="AC51" s="313"/>
      <c r="AD51" s="314"/>
      <c r="AE51" s="318"/>
      <c r="AF51" s="130"/>
      <c r="AG51" s="131"/>
      <c r="AH51" s="131"/>
      <c r="AI51" s="131"/>
      <c r="AJ51" s="131">
        <v>1</v>
      </c>
      <c r="AK51" s="222">
        <v>1</v>
      </c>
      <c r="AL51" s="223"/>
      <c r="AM51" s="390"/>
      <c r="AN51" s="132"/>
      <c r="AO51" s="132"/>
      <c r="AP51" s="132"/>
      <c r="AQ51" s="132"/>
      <c r="AR51" s="132"/>
      <c r="AS51" s="133"/>
      <c r="AT51" s="133"/>
      <c r="AU51" s="133"/>
      <c r="AV51" s="134"/>
      <c r="AW51" s="70"/>
      <c r="AX51" s="305"/>
      <c r="AY51" s="282"/>
      <c r="AZ51" s="306"/>
      <c r="BA51" s="279"/>
      <c r="BB51" s="234">
        <f>SUM(D51:AW51)</f>
        <v>2</v>
      </c>
      <c r="BC51" s="356" t="s">
        <v>344</v>
      </c>
    </row>
    <row r="52" spans="2:55" ht="13.5" thickBot="1">
      <c r="B52" s="2" t="s">
        <v>201</v>
      </c>
      <c r="C52" s="356" t="s">
        <v>336</v>
      </c>
      <c r="D52" s="357"/>
      <c r="E52" s="24"/>
      <c r="F52" s="24"/>
      <c r="G52" s="24"/>
      <c r="H52" s="368"/>
      <c r="I52" s="199"/>
      <c r="J52" s="227"/>
      <c r="K52" s="192"/>
      <c r="L52" s="192"/>
      <c r="M52" s="192"/>
      <c r="N52" s="339"/>
      <c r="O52" s="192"/>
      <c r="P52" s="192"/>
      <c r="Q52" s="226"/>
      <c r="R52" s="28"/>
      <c r="S52" s="28"/>
      <c r="T52" s="361"/>
      <c r="U52" s="364"/>
      <c r="V52" s="204"/>
      <c r="W52" s="311"/>
      <c r="X52" s="312"/>
      <c r="Y52" s="312"/>
      <c r="Z52" s="312"/>
      <c r="AA52" s="312"/>
      <c r="AB52" s="312"/>
      <c r="AC52" s="313"/>
      <c r="AD52" s="314"/>
      <c r="AE52" s="319"/>
      <c r="AF52" s="212"/>
      <c r="AG52" s="213"/>
      <c r="AH52" s="213"/>
      <c r="AI52" s="213"/>
      <c r="AJ52" s="213">
        <v>1</v>
      </c>
      <c r="AK52" s="214"/>
      <c r="AL52" s="207"/>
      <c r="AM52" s="219"/>
      <c r="AN52" s="208"/>
      <c r="AO52" s="208"/>
      <c r="AP52" s="208"/>
      <c r="AQ52" s="208"/>
      <c r="AR52" s="208"/>
      <c r="AS52" s="209"/>
      <c r="AT52" s="209"/>
      <c r="AU52" s="209"/>
      <c r="AV52" s="210"/>
      <c r="AW52" s="70"/>
      <c r="AX52" s="305"/>
      <c r="AY52" s="282"/>
      <c r="AZ52" s="306"/>
      <c r="BA52" s="278"/>
      <c r="BB52" s="234">
        <f>SUM(D52:AW52)</f>
        <v>1</v>
      </c>
      <c r="BC52" s="356" t="s">
        <v>268</v>
      </c>
    </row>
    <row r="53" spans="2:58" ht="12.75">
      <c r="B53" s="2" t="s">
        <v>201</v>
      </c>
      <c r="C53" s="75" t="s">
        <v>179</v>
      </c>
      <c r="D53" s="41"/>
      <c r="E53" s="23"/>
      <c r="F53" s="23"/>
      <c r="G53" s="23"/>
      <c r="H53" s="78"/>
      <c r="I53" s="197"/>
      <c r="J53" s="45"/>
      <c r="K53" s="46"/>
      <c r="L53" s="46"/>
      <c r="M53" s="46"/>
      <c r="N53" s="337"/>
      <c r="O53" s="46"/>
      <c r="P53" s="46"/>
      <c r="Q53" s="224"/>
      <c r="R53" s="27"/>
      <c r="S53" s="27"/>
      <c r="T53" s="33"/>
      <c r="U53" s="363"/>
      <c r="V53" s="203"/>
      <c r="W53" s="307"/>
      <c r="X53" s="307"/>
      <c r="Y53" s="307"/>
      <c r="Z53" s="308"/>
      <c r="AA53" s="308"/>
      <c r="AB53" s="308"/>
      <c r="AC53" s="309"/>
      <c r="AD53" s="310"/>
      <c r="AE53" s="317"/>
      <c r="AF53" s="69"/>
      <c r="AG53" s="38"/>
      <c r="AH53" s="38"/>
      <c r="AI53" s="38"/>
      <c r="AJ53" s="38">
        <v>1</v>
      </c>
      <c r="AK53" s="211">
        <v>1</v>
      </c>
      <c r="AL53" s="206"/>
      <c r="AM53" s="218"/>
      <c r="AN53" s="20"/>
      <c r="AO53" s="20"/>
      <c r="AP53" s="20"/>
      <c r="AQ53" s="20"/>
      <c r="AR53" s="20"/>
      <c r="AS53" s="70"/>
      <c r="AT53" s="70"/>
      <c r="AU53" s="70"/>
      <c r="AV53" s="60"/>
      <c r="AW53" s="70"/>
      <c r="AX53" s="305"/>
      <c r="AY53" s="282"/>
      <c r="AZ53" s="306"/>
      <c r="BA53" s="278"/>
      <c r="BB53" s="232">
        <f>SUM(D53:BA53)</f>
        <v>2</v>
      </c>
      <c r="BC53" s="75" t="s">
        <v>179</v>
      </c>
      <c r="BD53" s="11"/>
      <c r="BE53" s="8"/>
      <c r="BF53" t="s">
        <v>0</v>
      </c>
    </row>
    <row r="54" spans="2:55" ht="12.75">
      <c r="B54" s="2" t="s">
        <v>307</v>
      </c>
      <c r="C54" s="376" t="s">
        <v>313</v>
      </c>
      <c r="D54" s="127"/>
      <c r="E54" s="52"/>
      <c r="F54" s="52"/>
      <c r="G54" s="52"/>
      <c r="H54" s="79"/>
      <c r="I54" s="198"/>
      <c r="J54" s="128"/>
      <c r="K54" s="129"/>
      <c r="L54" s="129"/>
      <c r="M54" s="129"/>
      <c r="N54" s="129"/>
      <c r="O54" s="129"/>
      <c r="P54" s="338"/>
      <c r="Q54" s="225"/>
      <c r="R54" s="53"/>
      <c r="S54" s="53"/>
      <c r="T54" s="54"/>
      <c r="U54" s="363"/>
      <c r="V54" s="203"/>
      <c r="W54" s="311"/>
      <c r="X54" s="312"/>
      <c r="Y54" s="312"/>
      <c r="Z54" s="312"/>
      <c r="AA54" s="312"/>
      <c r="AB54" s="312"/>
      <c r="AC54" s="313"/>
      <c r="AD54" s="314"/>
      <c r="AE54" s="318"/>
      <c r="AF54" s="130"/>
      <c r="AG54" s="131"/>
      <c r="AH54" s="131">
        <v>1</v>
      </c>
      <c r="AI54" s="131" t="s">
        <v>0</v>
      </c>
      <c r="AJ54" s="131"/>
      <c r="AK54" s="222"/>
      <c r="AL54" s="223"/>
      <c r="AM54" s="132"/>
      <c r="AN54" s="132"/>
      <c r="AO54" s="132"/>
      <c r="AP54" s="132"/>
      <c r="AQ54" s="132"/>
      <c r="AR54" s="132"/>
      <c r="AS54" s="132"/>
      <c r="AT54" s="132"/>
      <c r="AU54" s="133"/>
      <c r="AV54" s="134"/>
      <c r="AW54" s="70"/>
      <c r="AX54" s="305"/>
      <c r="AY54" s="282"/>
      <c r="AZ54" s="306"/>
      <c r="BA54" s="278"/>
      <c r="BB54" s="234">
        <f>SUM(AF54:BA54)</f>
        <v>1</v>
      </c>
      <c r="BC54" s="376" t="s">
        <v>313</v>
      </c>
    </row>
    <row r="55" spans="2:55" ht="12.75">
      <c r="B55" s="2" t="s">
        <v>307</v>
      </c>
      <c r="C55" s="376" t="s">
        <v>314</v>
      </c>
      <c r="D55" s="127"/>
      <c r="E55" s="52"/>
      <c r="F55" s="52"/>
      <c r="G55" s="52"/>
      <c r="H55" s="79"/>
      <c r="I55" s="198"/>
      <c r="J55" s="128"/>
      <c r="K55" s="129"/>
      <c r="L55" s="129"/>
      <c r="M55" s="129"/>
      <c r="N55" s="129"/>
      <c r="O55" s="129"/>
      <c r="P55" s="338"/>
      <c r="Q55" s="225"/>
      <c r="R55" s="53"/>
      <c r="S55" s="53"/>
      <c r="T55" s="54"/>
      <c r="U55" s="363"/>
      <c r="V55" s="203"/>
      <c r="W55" s="311"/>
      <c r="X55" s="312"/>
      <c r="Y55" s="312"/>
      <c r="Z55" s="312"/>
      <c r="AA55" s="312"/>
      <c r="AB55" s="312"/>
      <c r="AC55" s="313"/>
      <c r="AD55" s="314"/>
      <c r="AE55" s="318"/>
      <c r="AF55" s="130"/>
      <c r="AG55" s="131"/>
      <c r="AH55" s="131">
        <v>1</v>
      </c>
      <c r="AI55" s="131"/>
      <c r="AJ55" s="131"/>
      <c r="AK55" s="222"/>
      <c r="AL55" s="223"/>
      <c r="AM55" s="132"/>
      <c r="AN55" s="132"/>
      <c r="AO55" s="132"/>
      <c r="AP55" s="132"/>
      <c r="AQ55" s="132"/>
      <c r="AR55" s="132"/>
      <c r="AS55" s="132"/>
      <c r="AT55" s="132"/>
      <c r="AU55" s="133"/>
      <c r="AV55" s="134"/>
      <c r="AW55" s="70"/>
      <c r="AX55" s="305"/>
      <c r="AY55" s="282"/>
      <c r="AZ55" s="306"/>
      <c r="BA55" s="278"/>
      <c r="BB55" s="234">
        <f>SUM(AF55:BA55)</f>
        <v>1</v>
      </c>
      <c r="BC55" s="376" t="s">
        <v>314</v>
      </c>
    </row>
    <row r="56" spans="2:55" ht="12.75">
      <c r="B56" s="2" t="s">
        <v>325</v>
      </c>
      <c r="C56" s="376" t="s">
        <v>324</v>
      </c>
      <c r="D56" s="127"/>
      <c r="E56" s="52"/>
      <c r="F56" s="52"/>
      <c r="G56" s="52"/>
      <c r="H56" s="79"/>
      <c r="I56" s="198"/>
      <c r="J56" s="128"/>
      <c r="K56" s="129"/>
      <c r="L56" s="129"/>
      <c r="M56" s="129"/>
      <c r="N56" s="129"/>
      <c r="O56" s="129"/>
      <c r="P56" s="338"/>
      <c r="Q56" s="225"/>
      <c r="R56" s="53"/>
      <c r="S56" s="53"/>
      <c r="T56" s="54"/>
      <c r="U56" s="363"/>
      <c r="V56" s="203"/>
      <c r="W56" s="311"/>
      <c r="X56" s="312"/>
      <c r="Y56" s="312"/>
      <c r="Z56" s="312"/>
      <c r="AA56" s="312"/>
      <c r="AB56" s="312"/>
      <c r="AC56" s="313"/>
      <c r="AD56" s="314"/>
      <c r="AE56" s="318"/>
      <c r="AF56" s="130"/>
      <c r="AG56" s="131"/>
      <c r="AH56" s="131">
        <v>1</v>
      </c>
      <c r="AI56" s="131"/>
      <c r="AJ56" s="131"/>
      <c r="AK56" s="222"/>
      <c r="AL56" s="223"/>
      <c r="AM56" s="132"/>
      <c r="AN56" s="132"/>
      <c r="AO56" s="132"/>
      <c r="AP56" s="132"/>
      <c r="AQ56" s="132"/>
      <c r="AR56" s="132"/>
      <c r="AS56" s="132"/>
      <c r="AT56" s="132"/>
      <c r="AU56" s="133"/>
      <c r="AV56" s="134"/>
      <c r="AW56" s="70"/>
      <c r="AX56" s="305"/>
      <c r="AY56" s="282"/>
      <c r="AZ56" s="306"/>
      <c r="BA56" s="278"/>
      <c r="BB56" s="234">
        <f>SUM(AF56:BA56)</f>
        <v>1</v>
      </c>
      <c r="BC56" s="376" t="s">
        <v>324</v>
      </c>
    </row>
    <row r="57" spans="32:44" ht="12.75">
      <c r="AF57" s="12"/>
      <c r="AP57" s="12"/>
      <c r="AQ57" s="12"/>
      <c r="AR57" s="12"/>
    </row>
    <row r="58" spans="32:44" ht="12.75">
      <c r="AF58" s="12"/>
      <c r="AP58" s="12"/>
      <c r="AQ58" s="12"/>
      <c r="AR58" s="12"/>
    </row>
    <row r="59" spans="32:44" ht="12.75">
      <c r="AF59" s="12"/>
      <c r="AP59" s="12"/>
      <c r="AQ59" s="12"/>
      <c r="AR59" s="12"/>
    </row>
    <row r="60" spans="32:44" ht="12.75">
      <c r="AF60" s="18"/>
      <c r="AP60" s="12"/>
      <c r="AQ60" s="12"/>
      <c r="AR60" s="12"/>
    </row>
  </sheetData>
  <sheetProtection/>
  <mergeCells count="11">
    <mergeCell ref="D2:I2"/>
    <mergeCell ref="J2:P2"/>
    <mergeCell ref="D1:AE1"/>
    <mergeCell ref="AF1:AW1"/>
    <mergeCell ref="AX1:BF1"/>
    <mergeCell ref="Q2:V2"/>
    <mergeCell ref="W2:AE2"/>
    <mergeCell ref="AF2:AK2"/>
    <mergeCell ref="AL2:AW2"/>
    <mergeCell ref="AX2:AZ2"/>
    <mergeCell ref="BC2:BC3"/>
  </mergeCells>
  <printOptions/>
  <pageMargins left="0.3937007874015748" right="0.07874015748031496" top="0.7480314960629921" bottom="0.2755905511811024" header="0" footer="0"/>
  <pageSetup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6"/>
  <sheetViews>
    <sheetView zoomScalePageLayoutView="0" workbookViewId="0" topLeftCell="A19">
      <selection activeCell="E49" sqref="E49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5.28125" style="0" customWidth="1"/>
    <col min="4" max="4" width="21.00390625" style="0" customWidth="1"/>
    <col min="5" max="11" width="5.7109375" style="0" customWidth="1"/>
    <col min="12" max="12" width="6.7109375" style="0" customWidth="1"/>
    <col min="13" max="13" width="5.7109375" style="0" customWidth="1"/>
    <col min="14" max="14" width="18.140625" style="0" customWidth="1"/>
    <col min="15" max="32" width="5.7109375" style="0" customWidth="1"/>
  </cols>
  <sheetData>
    <row r="1" spans="13:33" ht="16.5" customHeight="1" thickBot="1"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</row>
    <row r="2" spans="2:33" ht="36" customHeight="1">
      <c r="B2" s="590" t="s">
        <v>306</v>
      </c>
      <c r="C2" s="591"/>
      <c r="D2" s="591"/>
      <c r="E2" s="591"/>
      <c r="F2" s="591"/>
      <c r="G2" s="591"/>
      <c r="H2" s="591"/>
      <c r="I2" s="591"/>
      <c r="J2" s="591"/>
      <c r="K2" s="592"/>
      <c r="M2" s="250"/>
      <c r="N2" s="251"/>
      <c r="O2" s="186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0"/>
    </row>
    <row r="3" spans="2:33" ht="13.5" thickBot="1">
      <c r="B3" s="593"/>
      <c r="C3" s="594"/>
      <c r="D3" s="594"/>
      <c r="E3" s="594"/>
      <c r="F3" s="594"/>
      <c r="G3" s="594"/>
      <c r="H3" s="594"/>
      <c r="I3" s="594"/>
      <c r="J3" s="594"/>
      <c r="K3" s="595"/>
      <c r="M3" s="250"/>
      <c r="N3" s="251"/>
      <c r="O3" s="186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50"/>
    </row>
    <row r="4" spans="2:33" ht="111" thickBot="1">
      <c r="B4" s="109" t="s">
        <v>106</v>
      </c>
      <c r="C4" s="110" t="s">
        <v>171</v>
      </c>
      <c r="D4" s="92" t="s">
        <v>305</v>
      </c>
      <c r="E4" s="108" t="s">
        <v>300</v>
      </c>
      <c r="F4" s="108" t="s">
        <v>301</v>
      </c>
      <c r="G4" s="438" t="s">
        <v>303</v>
      </c>
      <c r="H4" s="438" t="s">
        <v>304</v>
      </c>
      <c r="I4" s="438" t="s">
        <v>74</v>
      </c>
      <c r="J4" s="93" t="s">
        <v>302</v>
      </c>
      <c r="K4" s="106" t="s">
        <v>12</v>
      </c>
      <c r="M4" s="250"/>
      <c r="N4" s="251"/>
      <c r="O4" s="186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C4" s="242"/>
      <c r="AD4" s="242"/>
      <c r="AE4" s="242"/>
      <c r="AF4" s="242"/>
      <c r="AG4" s="250"/>
    </row>
    <row r="5" spans="2:33" ht="12.75">
      <c r="B5" s="94"/>
      <c r="C5" s="95"/>
      <c r="D5" s="96"/>
      <c r="E5" s="56"/>
      <c r="F5" s="56"/>
      <c r="G5" s="56"/>
      <c r="H5" s="56"/>
      <c r="I5" s="97"/>
      <c r="J5" s="97"/>
      <c r="K5" s="107">
        <f>SUM(E5:J5)</f>
        <v>0</v>
      </c>
      <c r="M5" s="243"/>
      <c r="N5" s="252"/>
      <c r="O5" s="253"/>
      <c r="P5" s="244"/>
      <c r="Q5" s="243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139"/>
    </row>
    <row r="6" spans="2:33" ht="12.75">
      <c r="B6" s="98"/>
      <c r="C6" s="61"/>
      <c r="D6" s="91"/>
      <c r="E6" s="47"/>
      <c r="F6" s="47"/>
      <c r="G6" s="47"/>
      <c r="H6" s="47"/>
      <c r="I6" s="48"/>
      <c r="J6" s="49"/>
      <c r="K6" s="83">
        <f>SUM(E6:J6)</f>
        <v>0</v>
      </c>
      <c r="M6" s="243"/>
      <c r="N6" s="252"/>
      <c r="O6" s="253"/>
      <c r="P6" s="244"/>
      <c r="Q6" s="243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139"/>
    </row>
    <row r="7" spans="2:33" ht="12.75">
      <c r="B7" s="98"/>
      <c r="C7" s="61"/>
      <c r="D7" s="71"/>
      <c r="E7" s="47"/>
      <c r="F7" s="47"/>
      <c r="G7" s="47"/>
      <c r="H7" s="47"/>
      <c r="I7" s="49"/>
      <c r="J7" s="49"/>
      <c r="K7" s="83">
        <f aca="true" t="shared" si="0" ref="K7:K12">SUM(G7:J7)</f>
        <v>0</v>
      </c>
      <c r="M7" s="243"/>
      <c r="N7" s="252"/>
      <c r="O7" s="253"/>
      <c r="P7" s="244"/>
      <c r="Q7" s="243"/>
      <c r="R7" s="244"/>
      <c r="S7" s="245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139"/>
    </row>
    <row r="8" spans="2:33" ht="12.75">
      <c r="B8" s="98"/>
      <c r="C8" s="62"/>
      <c r="D8" s="71"/>
      <c r="E8" s="6"/>
      <c r="F8" s="6"/>
      <c r="G8" s="6"/>
      <c r="H8" s="6"/>
      <c r="I8" s="126"/>
      <c r="J8" s="6"/>
      <c r="K8" s="83">
        <f t="shared" si="0"/>
        <v>0</v>
      </c>
      <c r="M8" s="243"/>
      <c r="N8" s="252"/>
      <c r="O8" s="253"/>
      <c r="P8" s="244"/>
      <c r="Q8" s="243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39"/>
    </row>
    <row r="9" spans="2:33" ht="12.75">
      <c r="B9" s="98"/>
      <c r="C9" s="62"/>
      <c r="D9" s="71"/>
      <c r="E9" s="6"/>
      <c r="F9" s="6"/>
      <c r="G9" s="6"/>
      <c r="H9" s="6"/>
      <c r="I9" s="6"/>
      <c r="J9" s="6"/>
      <c r="K9" s="83">
        <f t="shared" si="0"/>
        <v>0</v>
      </c>
      <c r="M9" s="243"/>
      <c r="N9" s="252"/>
      <c r="O9" s="253"/>
      <c r="P9" s="244"/>
      <c r="Q9" s="243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139"/>
    </row>
    <row r="10" spans="2:33" ht="12.75">
      <c r="B10" s="39"/>
      <c r="E10" s="123"/>
      <c r="F10" s="123"/>
      <c r="G10" s="123"/>
      <c r="H10" s="123"/>
      <c r="I10" s="124"/>
      <c r="J10" s="124"/>
      <c r="K10" s="125">
        <f t="shared" si="0"/>
        <v>0</v>
      </c>
      <c r="M10" s="243"/>
      <c r="N10" s="252"/>
      <c r="O10" s="253"/>
      <c r="P10" s="244"/>
      <c r="Q10" s="243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139"/>
    </row>
    <row r="11" spans="2:33" ht="12.75">
      <c r="B11" s="98"/>
      <c r="C11" s="62"/>
      <c r="D11" s="71"/>
      <c r="E11" s="47"/>
      <c r="F11" s="47"/>
      <c r="G11" s="47"/>
      <c r="H11" s="47"/>
      <c r="I11" s="49"/>
      <c r="J11" s="49"/>
      <c r="K11" s="83">
        <f t="shared" si="0"/>
        <v>0</v>
      </c>
      <c r="M11" s="243"/>
      <c r="N11" s="252"/>
      <c r="O11" s="253"/>
      <c r="P11" s="244"/>
      <c r="Q11" s="243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139"/>
    </row>
    <row r="12" spans="2:33" ht="12.75">
      <c r="B12" s="98"/>
      <c r="C12" s="62"/>
      <c r="D12" s="91"/>
      <c r="E12" s="47"/>
      <c r="F12" s="47"/>
      <c r="G12" s="47"/>
      <c r="H12" s="47"/>
      <c r="I12" s="49"/>
      <c r="J12" s="49"/>
      <c r="K12" s="83">
        <f t="shared" si="0"/>
        <v>0</v>
      </c>
      <c r="M12" s="243"/>
      <c r="N12" s="252"/>
      <c r="O12" s="253"/>
      <c r="P12" s="244"/>
      <c r="Q12" s="243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139"/>
    </row>
    <row r="13" spans="2:33" ht="12.75">
      <c r="B13" s="98"/>
      <c r="C13" s="51"/>
      <c r="D13" s="14"/>
      <c r="E13" s="47"/>
      <c r="F13" s="47"/>
      <c r="G13" s="47"/>
      <c r="H13" s="47"/>
      <c r="I13" s="49"/>
      <c r="J13" s="49"/>
      <c r="K13" s="83">
        <f>SUM(E13:J13)</f>
        <v>0</v>
      </c>
      <c r="M13" s="243"/>
      <c r="N13" s="252"/>
      <c r="O13" s="246"/>
      <c r="P13" s="244"/>
      <c r="Q13" s="243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139"/>
    </row>
    <row r="14" spans="2:33" ht="12.75">
      <c r="B14" s="98"/>
      <c r="C14" s="62" t="s">
        <v>343</v>
      </c>
      <c r="D14" s="71" t="s">
        <v>353</v>
      </c>
      <c r="E14" s="47"/>
      <c r="F14" s="47"/>
      <c r="G14" s="47"/>
      <c r="H14" s="47"/>
      <c r="I14" s="48">
        <v>20</v>
      </c>
      <c r="J14" s="49"/>
      <c r="K14" s="83">
        <f>SUM(E14:J14)</f>
        <v>20</v>
      </c>
      <c r="M14" s="243"/>
      <c r="N14" s="252"/>
      <c r="O14" s="253"/>
      <c r="P14" s="244"/>
      <c r="Q14" s="243"/>
      <c r="R14" s="244"/>
      <c r="S14" s="244"/>
      <c r="T14" s="244"/>
      <c r="U14" s="247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139"/>
    </row>
    <row r="15" spans="2:33" ht="12.75">
      <c r="B15" s="98"/>
      <c r="C15" s="51"/>
      <c r="D15" s="14"/>
      <c r="E15" s="47"/>
      <c r="F15" s="47"/>
      <c r="G15" s="47"/>
      <c r="H15" s="47"/>
      <c r="I15" s="49"/>
      <c r="J15" s="49"/>
      <c r="K15" s="83">
        <f>SUM(E15:J15)</f>
        <v>0</v>
      </c>
      <c r="M15" s="243"/>
      <c r="N15" s="252"/>
      <c r="O15" s="253"/>
      <c r="P15" s="244"/>
      <c r="Q15" s="243"/>
      <c r="R15" s="244"/>
      <c r="S15" s="25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139"/>
    </row>
    <row r="16" spans="2:33" ht="12.75">
      <c r="B16" s="98"/>
      <c r="C16" s="62" t="s">
        <v>322</v>
      </c>
      <c r="D16" s="71" t="s">
        <v>321</v>
      </c>
      <c r="E16" s="47"/>
      <c r="F16" s="47">
        <v>97</v>
      </c>
      <c r="G16" s="47">
        <v>98</v>
      </c>
      <c r="H16" s="47">
        <v>98</v>
      </c>
      <c r="I16" s="49"/>
      <c r="J16" s="49"/>
      <c r="K16" s="83">
        <f>SUM(F16:J16)</f>
        <v>293</v>
      </c>
      <c r="M16" s="243"/>
      <c r="N16" s="252"/>
      <c r="O16" s="253"/>
      <c r="P16" s="244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139"/>
    </row>
    <row r="17" spans="2:33" ht="12.75">
      <c r="B17" s="98"/>
      <c r="C17" s="58"/>
      <c r="D17" s="30"/>
      <c r="E17" s="47"/>
      <c r="F17" s="47"/>
      <c r="G17" s="47"/>
      <c r="H17" s="47"/>
      <c r="I17" s="48"/>
      <c r="J17" s="49"/>
      <c r="K17" s="83">
        <f>SUM(G17:J17)</f>
        <v>0</v>
      </c>
      <c r="M17" s="243"/>
      <c r="N17" s="252"/>
      <c r="O17" s="253"/>
      <c r="P17" s="244"/>
      <c r="Q17" s="243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139"/>
    </row>
    <row r="18" spans="2:33" ht="12.75">
      <c r="B18" s="98"/>
      <c r="C18" s="62"/>
      <c r="D18" s="71"/>
      <c r="E18" s="47"/>
      <c r="F18" s="47"/>
      <c r="G18" s="47"/>
      <c r="H18" s="47"/>
      <c r="I18" s="49"/>
      <c r="J18" s="49"/>
      <c r="K18" s="83">
        <f aca="true" t="shared" si="1" ref="K18:K23">SUM(E18:J18)</f>
        <v>0</v>
      </c>
      <c r="M18" s="243"/>
      <c r="N18" s="252"/>
      <c r="O18" s="253"/>
      <c r="P18" s="244"/>
      <c r="Q18" s="243"/>
      <c r="R18" s="244"/>
      <c r="S18" s="244"/>
      <c r="T18" s="244"/>
      <c r="U18" s="244"/>
      <c r="V18" s="244"/>
      <c r="W18" s="245"/>
      <c r="X18" s="244"/>
      <c r="Y18" s="244"/>
      <c r="Z18" s="244"/>
      <c r="AA18" s="244"/>
      <c r="AB18" s="244"/>
      <c r="AC18" s="244"/>
      <c r="AD18" s="244"/>
      <c r="AE18" s="244"/>
      <c r="AF18" s="244"/>
      <c r="AG18" s="139"/>
    </row>
    <row r="19" spans="2:33" ht="12.75">
      <c r="B19" s="98"/>
      <c r="C19" s="51"/>
      <c r="D19" s="48"/>
      <c r="E19" s="47"/>
      <c r="F19" s="47"/>
      <c r="G19" s="47"/>
      <c r="H19" s="47"/>
      <c r="I19" s="49"/>
      <c r="J19" s="49"/>
      <c r="K19" s="83">
        <f t="shared" si="1"/>
        <v>0</v>
      </c>
      <c r="M19" s="243"/>
      <c r="N19" s="255"/>
      <c r="O19" s="253"/>
      <c r="P19" s="244"/>
      <c r="Q19" s="243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139"/>
    </row>
    <row r="20" spans="2:33" ht="12.75">
      <c r="B20" s="98"/>
      <c r="C20" s="62" t="s">
        <v>308</v>
      </c>
      <c r="D20" s="57" t="s">
        <v>315</v>
      </c>
      <c r="E20" s="47"/>
      <c r="F20" s="47"/>
      <c r="G20" s="47">
        <v>20</v>
      </c>
      <c r="H20" s="47"/>
      <c r="I20" s="49"/>
      <c r="J20" s="49"/>
      <c r="K20" s="83">
        <f t="shared" si="1"/>
        <v>20</v>
      </c>
      <c r="M20" s="243"/>
      <c r="N20" s="252"/>
      <c r="O20" s="253"/>
      <c r="P20" s="244"/>
      <c r="Q20" s="243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139"/>
    </row>
    <row r="21" spans="2:33" ht="12.75">
      <c r="B21" s="39"/>
      <c r="C21" s="62" t="s">
        <v>308</v>
      </c>
      <c r="D21" s="57" t="s">
        <v>107</v>
      </c>
      <c r="E21" s="47"/>
      <c r="F21" s="47">
        <v>90</v>
      </c>
      <c r="G21" s="47"/>
      <c r="H21" s="47"/>
      <c r="I21" s="49"/>
      <c r="J21" s="49"/>
      <c r="K21" s="83">
        <f t="shared" si="1"/>
        <v>90</v>
      </c>
      <c r="M21" s="243"/>
      <c r="N21" s="252"/>
      <c r="O21" s="253"/>
      <c r="P21" s="244"/>
      <c r="Q21" s="243"/>
      <c r="R21" s="244"/>
      <c r="S21" s="244"/>
      <c r="T21" s="244"/>
      <c r="U21" s="247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139"/>
    </row>
    <row r="22" spans="2:33" ht="12.75">
      <c r="B22" s="98"/>
      <c r="C22" s="62" t="s">
        <v>308</v>
      </c>
      <c r="D22" s="122" t="s">
        <v>180</v>
      </c>
      <c r="E22" s="47"/>
      <c r="F22" s="47"/>
      <c r="G22" s="47"/>
      <c r="H22" s="47"/>
      <c r="I22" s="48">
        <v>20</v>
      </c>
      <c r="J22" s="49"/>
      <c r="K22" s="83">
        <f t="shared" si="1"/>
        <v>20</v>
      </c>
      <c r="M22" s="243"/>
      <c r="N22" s="252"/>
      <c r="O22" s="253"/>
      <c r="P22" s="244"/>
      <c r="Q22" s="243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139"/>
    </row>
    <row r="23" spans="2:33" ht="12.75">
      <c r="B23" s="98"/>
      <c r="C23" s="58" t="s">
        <v>0</v>
      </c>
      <c r="D23" s="14" t="s">
        <v>0</v>
      </c>
      <c r="E23" s="47"/>
      <c r="F23" s="47"/>
      <c r="G23" s="47"/>
      <c r="H23" s="47"/>
      <c r="I23" s="48"/>
      <c r="J23" s="49"/>
      <c r="K23" s="83">
        <f t="shared" si="1"/>
        <v>0</v>
      </c>
      <c r="M23" s="243"/>
      <c r="N23" s="252"/>
      <c r="O23" s="253"/>
      <c r="P23" s="244"/>
      <c r="Q23" s="243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139"/>
    </row>
    <row r="24" spans="2:33" ht="12.75">
      <c r="B24" s="98"/>
      <c r="C24" s="58"/>
      <c r="D24" s="14"/>
      <c r="E24" s="47"/>
      <c r="F24" s="47"/>
      <c r="G24" s="10"/>
      <c r="H24" s="10"/>
      <c r="I24" s="14"/>
      <c r="J24" s="19"/>
      <c r="K24" s="83">
        <f>SUM(G24:J24)</f>
        <v>0</v>
      </c>
      <c r="M24" s="243"/>
      <c r="N24" s="252"/>
      <c r="O24" s="253"/>
      <c r="P24" s="244"/>
      <c r="Q24" s="243"/>
      <c r="R24" s="248"/>
      <c r="S24" s="254"/>
      <c r="T24" s="248"/>
      <c r="U24" s="248"/>
      <c r="V24" s="254"/>
      <c r="W24" s="248"/>
      <c r="X24" s="254"/>
      <c r="Y24" s="248"/>
      <c r="Z24" s="248"/>
      <c r="AA24" s="244"/>
      <c r="AB24" s="244"/>
      <c r="AC24" s="244"/>
      <c r="AD24" s="254"/>
      <c r="AE24" s="254"/>
      <c r="AF24" s="254"/>
      <c r="AG24" s="139"/>
    </row>
    <row r="25" spans="2:33" ht="12.75">
      <c r="B25" s="98"/>
      <c r="C25" s="62"/>
      <c r="D25" s="57"/>
      <c r="E25" s="47"/>
      <c r="F25" s="47"/>
      <c r="G25" s="10"/>
      <c r="H25" s="10"/>
      <c r="I25" s="14"/>
      <c r="J25" s="19"/>
      <c r="K25" s="83">
        <f>SUM(G25:J25)</f>
        <v>0</v>
      </c>
      <c r="M25" s="243"/>
      <c r="N25" s="252"/>
      <c r="O25" s="253"/>
      <c r="P25" s="244"/>
      <c r="Q25" s="243"/>
      <c r="R25" s="244"/>
      <c r="S25" s="244"/>
      <c r="T25" s="244"/>
      <c r="U25" s="247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139"/>
    </row>
    <row r="26" spans="2:33" ht="12.75">
      <c r="B26" s="98"/>
      <c r="C26" s="62"/>
      <c r="D26" s="57"/>
      <c r="E26" s="47"/>
      <c r="F26" s="47"/>
      <c r="G26" s="10"/>
      <c r="H26" s="10"/>
      <c r="I26" s="19"/>
      <c r="J26" s="19"/>
      <c r="K26" s="83">
        <f>SUM(G26:J26)</f>
        <v>0</v>
      </c>
      <c r="M26" s="243"/>
      <c r="N26" s="252"/>
      <c r="O26" s="253"/>
      <c r="P26" s="244"/>
      <c r="Q26" s="243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139"/>
    </row>
    <row r="27" spans="2:33" ht="12.75">
      <c r="B27" s="98"/>
      <c r="C27" s="62" t="s">
        <v>247</v>
      </c>
      <c r="D27" s="57" t="s">
        <v>182</v>
      </c>
      <c r="E27" s="47"/>
      <c r="F27" s="47"/>
      <c r="G27" s="10"/>
      <c r="H27" s="10"/>
      <c r="I27" s="14"/>
      <c r="J27" s="19"/>
      <c r="K27" s="83">
        <f>SUM(G27:J27)</f>
        <v>0</v>
      </c>
      <c r="M27" s="243"/>
      <c r="N27" s="252"/>
      <c r="O27" s="253"/>
      <c r="P27" s="244"/>
      <c r="Q27" s="243"/>
      <c r="R27" s="244"/>
      <c r="S27" s="244"/>
      <c r="T27" s="244"/>
      <c r="U27" s="247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139"/>
    </row>
    <row r="28" spans="2:33" ht="12.75">
      <c r="B28" s="98"/>
      <c r="C28" s="62"/>
      <c r="D28" s="57"/>
      <c r="E28" s="47"/>
      <c r="F28" s="47"/>
      <c r="G28" s="10"/>
      <c r="H28" s="10"/>
      <c r="I28" s="14"/>
      <c r="J28" s="19"/>
      <c r="K28" s="83">
        <f>SUM(G28:J28)</f>
        <v>0</v>
      </c>
      <c r="M28" s="243"/>
      <c r="N28" s="252"/>
      <c r="O28" s="253"/>
      <c r="P28" s="244"/>
      <c r="Q28" s="243"/>
      <c r="R28" s="244"/>
      <c r="S28" s="244"/>
      <c r="T28" s="244"/>
      <c r="U28" s="247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139"/>
    </row>
    <row r="29" spans="2:33" ht="12.75">
      <c r="B29" s="98"/>
      <c r="C29" s="62"/>
      <c r="D29" s="57"/>
      <c r="E29" s="47"/>
      <c r="F29" s="47"/>
      <c r="G29" s="10"/>
      <c r="H29" s="10"/>
      <c r="I29" s="14"/>
      <c r="J29" s="19"/>
      <c r="K29" s="83">
        <f>SUM(E29:J29)</f>
        <v>0</v>
      </c>
      <c r="M29" s="243"/>
      <c r="N29" s="252"/>
      <c r="O29" s="253"/>
      <c r="P29" s="244"/>
      <c r="Q29" s="243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139"/>
    </row>
    <row r="30" spans="2:33" ht="12.75">
      <c r="B30" s="98"/>
      <c r="C30" s="62" t="s">
        <v>307</v>
      </c>
      <c r="D30" s="57" t="s">
        <v>109</v>
      </c>
      <c r="E30" s="47">
        <v>99</v>
      </c>
      <c r="F30" s="47"/>
      <c r="G30" s="47"/>
      <c r="H30" s="47"/>
      <c r="I30" s="49">
        <v>98</v>
      </c>
      <c r="J30" s="49"/>
      <c r="K30" s="83">
        <f>SUM(E30:J30)</f>
        <v>197</v>
      </c>
      <c r="M30" s="243"/>
      <c r="N30" s="252"/>
      <c r="O30" s="253"/>
      <c r="P30" s="244"/>
      <c r="Q30" s="243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139"/>
    </row>
    <row r="31" spans="2:33" ht="12.75">
      <c r="B31" s="39"/>
      <c r="C31" s="62" t="s">
        <v>307</v>
      </c>
      <c r="D31" s="57" t="s">
        <v>234</v>
      </c>
      <c r="E31" s="47">
        <v>92</v>
      </c>
      <c r="F31" s="47">
        <v>98</v>
      </c>
      <c r="G31" s="47">
        <v>97</v>
      </c>
      <c r="H31" s="47">
        <v>98</v>
      </c>
      <c r="I31" s="49"/>
      <c r="J31" s="49"/>
      <c r="K31" s="83">
        <f>SUM(E31:J31)</f>
        <v>385</v>
      </c>
      <c r="M31" s="243"/>
      <c r="N31" s="252"/>
      <c r="O31" s="253"/>
      <c r="P31" s="244"/>
      <c r="Q31" s="243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139"/>
    </row>
    <row r="32" spans="2:33" ht="12.75">
      <c r="B32" s="98"/>
      <c r="C32" s="62" t="s">
        <v>307</v>
      </c>
      <c r="D32" s="57" t="s">
        <v>313</v>
      </c>
      <c r="E32" s="47"/>
      <c r="F32" s="47"/>
      <c r="G32" s="47">
        <v>20</v>
      </c>
      <c r="H32" s="47"/>
      <c r="I32" s="48"/>
      <c r="J32" s="49"/>
      <c r="K32" s="83">
        <f>SUM(E32:J32)</f>
        <v>20</v>
      </c>
      <c r="M32" s="243"/>
      <c r="N32" s="252"/>
      <c r="O32" s="253"/>
      <c r="P32" s="244"/>
      <c r="Q32" s="243"/>
      <c r="R32" s="248"/>
      <c r="S32" s="244"/>
      <c r="T32" s="244"/>
      <c r="U32" s="247"/>
      <c r="V32" s="244"/>
      <c r="W32" s="244"/>
      <c r="X32" s="244"/>
      <c r="Y32" s="248"/>
      <c r="Z32" s="244"/>
      <c r="AA32" s="244"/>
      <c r="AB32" s="244"/>
      <c r="AC32" s="244"/>
      <c r="AD32" s="244"/>
      <c r="AE32" s="244"/>
      <c r="AF32" s="244"/>
      <c r="AG32" s="139"/>
    </row>
    <row r="33" spans="2:33" ht="12.75">
      <c r="B33" s="98"/>
      <c r="C33" s="62" t="s">
        <v>307</v>
      </c>
      <c r="D33" s="57" t="s">
        <v>314</v>
      </c>
      <c r="E33" s="47"/>
      <c r="F33" s="47"/>
      <c r="G33" s="10">
        <v>20</v>
      </c>
      <c r="H33" s="10"/>
      <c r="I33" s="14"/>
      <c r="J33" s="19"/>
      <c r="K33" s="83">
        <f>SUM(E33:J33)</f>
        <v>20</v>
      </c>
      <c r="M33" s="243"/>
      <c r="N33" s="252"/>
      <c r="O33" s="253"/>
      <c r="P33" s="244"/>
      <c r="Q33" s="243"/>
      <c r="R33" s="248"/>
      <c r="S33" s="254"/>
      <c r="T33" s="244"/>
      <c r="U33" s="254"/>
      <c r="V33" s="254"/>
      <c r="W33" s="254"/>
      <c r="X33" s="254"/>
      <c r="Y33" s="248"/>
      <c r="Z33" s="248"/>
      <c r="AA33" s="244"/>
      <c r="AB33" s="244"/>
      <c r="AC33" s="244"/>
      <c r="AD33" s="254"/>
      <c r="AE33" s="254"/>
      <c r="AF33" s="254"/>
      <c r="AG33" s="139"/>
    </row>
    <row r="34" spans="2:33" ht="12.75" customHeight="1">
      <c r="B34" s="98"/>
      <c r="C34" s="62"/>
      <c r="D34" s="57"/>
      <c r="E34" s="47"/>
      <c r="F34" s="47"/>
      <c r="G34" s="10"/>
      <c r="H34" s="10"/>
      <c r="I34" s="14"/>
      <c r="J34" s="19"/>
      <c r="K34" s="83"/>
      <c r="M34" s="243"/>
      <c r="N34" s="252"/>
      <c r="O34" s="253"/>
      <c r="P34" s="244"/>
      <c r="Q34" s="243"/>
      <c r="R34" s="244"/>
      <c r="S34" s="244"/>
      <c r="T34" s="244"/>
      <c r="U34" s="249"/>
      <c r="V34" s="244"/>
      <c r="W34" s="244"/>
      <c r="X34" s="248"/>
      <c r="Y34" s="244"/>
      <c r="Z34" s="244"/>
      <c r="AA34" s="244"/>
      <c r="AB34" s="244"/>
      <c r="AC34" s="244"/>
      <c r="AD34" s="244"/>
      <c r="AE34" s="244"/>
      <c r="AF34" s="244"/>
      <c r="AG34" s="139"/>
    </row>
    <row r="35" spans="2:33" ht="12.75">
      <c r="B35" s="98"/>
      <c r="C35" s="62"/>
      <c r="D35" s="57"/>
      <c r="E35" s="47"/>
      <c r="F35" s="47"/>
      <c r="G35" s="10"/>
      <c r="H35" s="10"/>
      <c r="I35" s="14"/>
      <c r="J35" s="19"/>
      <c r="K35" s="83"/>
      <c r="M35" s="256"/>
      <c r="N35" s="256"/>
      <c r="O35" s="256"/>
      <c r="P35" s="257"/>
      <c r="Q35" s="258"/>
      <c r="R35" s="258"/>
      <c r="S35" s="258"/>
      <c r="T35" s="258"/>
      <c r="U35" s="258"/>
      <c r="V35" s="258"/>
      <c r="W35" s="258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</row>
    <row r="36" spans="2:33" ht="12.75">
      <c r="B36" s="98"/>
      <c r="C36" s="62" t="s">
        <v>352</v>
      </c>
      <c r="D36" s="71" t="s">
        <v>336</v>
      </c>
      <c r="E36" s="47"/>
      <c r="F36" s="47"/>
      <c r="G36" s="10"/>
      <c r="H36" s="10"/>
      <c r="I36" s="14">
        <v>99</v>
      </c>
      <c r="J36" s="19"/>
      <c r="K36" s="83">
        <f>SUM(E36:J36)</f>
        <v>99</v>
      </c>
      <c r="M36" s="256"/>
      <c r="N36" s="256"/>
      <c r="O36" s="256"/>
      <c r="P36" s="257"/>
      <c r="Q36" s="258"/>
      <c r="R36" s="258"/>
      <c r="S36" s="258"/>
      <c r="T36" s="258"/>
      <c r="U36" s="258"/>
      <c r="V36" s="258"/>
      <c r="W36" s="258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</row>
    <row r="37" spans="2:33" ht="12.75">
      <c r="B37" s="98"/>
      <c r="C37" s="62" t="s">
        <v>309</v>
      </c>
      <c r="D37" s="71" t="s">
        <v>269</v>
      </c>
      <c r="E37" s="47"/>
      <c r="F37" s="47"/>
      <c r="G37" s="10"/>
      <c r="H37" s="10"/>
      <c r="I37" s="14"/>
      <c r="J37" s="19"/>
      <c r="K37" s="83"/>
      <c r="M37" s="256"/>
      <c r="N37" s="256"/>
      <c r="O37" s="256"/>
      <c r="P37" s="257"/>
      <c r="Q37" s="258"/>
      <c r="R37" s="258"/>
      <c r="S37" s="258"/>
      <c r="T37" s="258"/>
      <c r="U37" s="258"/>
      <c r="V37" s="258"/>
      <c r="W37" s="258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</row>
    <row r="38" spans="2:33" ht="12.75">
      <c r="B38" s="98"/>
      <c r="C38" s="62" t="s">
        <v>0</v>
      </c>
      <c r="D38" s="71" t="s">
        <v>0</v>
      </c>
      <c r="E38" s="47"/>
      <c r="F38" s="47"/>
      <c r="G38" s="10"/>
      <c r="H38" s="10"/>
      <c r="I38" s="14"/>
      <c r="J38" s="19"/>
      <c r="K38" s="83"/>
      <c r="M38" s="256"/>
      <c r="N38" s="256"/>
      <c r="O38" s="256"/>
      <c r="P38" s="257"/>
      <c r="Q38" s="258"/>
      <c r="R38" s="258"/>
      <c r="S38" s="258"/>
      <c r="T38" s="258"/>
      <c r="U38" s="258"/>
      <c r="V38" s="258"/>
      <c r="W38" s="258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</row>
    <row r="39" spans="2:33" ht="12.75">
      <c r="B39" s="98"/>
      <c r="C39" s="62" t="s">
        <v>310</v>
      </c>
      <c r="D39" s="91" t="s">
        <v>265</v>
      </c>
      <c r="E39" s="47">
        <v>91</v>
      </c>
      <c r="F39" s="47"/>
      <c r="G39" s="10"/>
      <c r="H39" s="10"/>
      <c r="I39" s="14"/>
      <c r="J39" s="19"/>
      <c r="K39" s="83">
        <f aca="true" t="shared" si="2" ref="K39:K44">SUM(E39:J39)</f>
        <v>91</v>
      </c>
      <c r="M39" s="256"/>
      <c r="N39" s="256"/>
      <c r="O39" s="256"/>
      <c r="P39" s="257"/>
      <c r="Q39" s="258"/>
      <c r="R39" s="258"/>
      <c r="S39" s="258"/>
      <c r="T39" s="258"/>
      <c r="U39" s="258"/>
      <c r="V39" s="258"/>
      <c r="W39" s="258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</row>
    <row r="40" spans="2:33" ht="12.75">
      <c r="B40" s="98"/>
      <c r="C40" s="62" t="s">
        <v>310</v>
      </c>
      <c r="D40" s="91" t="s">
        <v>264</v>
      </c>
      <c r="E40" s="47">
        <v>88</v>
      </c>
      <c r="F40" s="47"/>
      <c r="G40" s="10">
        <v>91</v>
      </c>
      <c r="H40" s="10">
        <v>92</v>
      </c>
      <c r="I40" s="14"/>
      <c r="J40" s="19"/>
      <c r="K40" s="83">
        <f t="shared" si="2"/>
        <v>271</v>
      </c>
      <c r="M40" s="256"/>
      <c r="N40" s="256"/>
      <c r="O40" s="256"/>
      <c r="P40" s="257"/>
      <c r="Q40" s="258"/>
      <c r="R40" s="258"/>
      <c r="S40" s="258"/>
      <c r="T40" s="258"/>
      <c r="U40" s="258"/>
      <c r="V40" s="258"/>
      <c r="W40" s="258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</row>
    <row r="41" spans="2:33" ht="12.75">
      <c r="B41" s="39"/>
      <c r="C41" s="68" t="s">
        <v>310</v>
      </c>
      <c r="D41" s="71" t="s">
        <v>179</v>
      </c>
      <c r="E41" s="48"/>
      <c r="F41" s="48"/>
      <c r="G41" s="126"/>
      <c r="H41" s="126"/>
      <c r="I41" s="126">
        <v>92</v>
      </c>
      <c r="J41" s="126"/>
      <c r="K41" s="83">
        <f t="shared" si="2"/>
        <v>92</v>
      </c>
      <c r="M41" s="256"/>
      <c r="N41" s="256"/>
      <c r="O41" s="256"/>
      <c r="P41" s="254"/>
      <c r="Q41" s="258"/>
      <c r="R41" s="258"/>
      <c r="S41" s="258"/>
      <c r="T41" s="258"/>
      <c r="U41" s="258"/>
      <c r="V41" s="258"/>
      <c r="W41" s="258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</row>
    <row r="42" spans="2:33" ht="12.75">
      <c r="B42" s="98"/>
      <c r="C42" s="68" t="s">
        <v>181</v>
      </c>
      <c r="D42" s="71" t="s">
        <v>312</v>
      </c>
      <c r="E42" s="47">
        <v>97</v>
      </c>
      <c r="F42" s="47">
        <v>99</v>
      </c>
      <c r="G42" s="47">
        <v>93</v>
      </c>
      <c r="H42" s="47">
        <v>95</v>
      </c>
      <c r="I42" s="48">
        <v>95</v>
      </c>
      <c r="J42" s="49"/>
      <c r="K42" s="104">
        <f t="shared" si="2"/>
        <v>479</v>
      </c>
      <c r="M42" s="256"/>
      <c r="N42" s="256"/>
      <c r="O42" s="256"/>
      <c r="P42" s="254"/>
      <c r="Q42" s="258"/>
      <c r="R42" s="258"/>
      <c r="S42" s="258"/>
      <c r="T42" s="258"/>
      <c r="U42" s="258"/>
      <c r="V42" s="258"/>
      <c r="W42" s="258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</row>
    <row r="43" spans="2:33" ht="12.75">
      <c r="B43" s="98"/>
      <c r="C43" s="62" t="s">
        <v>181</v>
      </c>
      <c r="D43" s="71" t="s">
        <v>267</v>
      </c>
      <c r="E43" s="47"/>
      <c r="F43" s="47">
        <v>96</v>
      </c>
      <c r="G43" s="47"/>
      <c r="H43" s="47"/>
      <c r="I43" s="50">
        <v>94</v>
      </c>
      <c r="J43" s="49"/>
      <c r="K43" s="83">
        <f t="shared" si="2"/>
        <v>190</v>
      </c>
      <c r="M43" s="256"/>
      <c r="N43" s="256"/>
      <c r="O43" s="256"/>
      <c r="P43" s="254"/>
      <c r="Q43" s="258"/>
      <c r="R43" s="258"/>
      <c r="S43" s="258"/>
      <c r="T43" s="258"/>
      <c r="U43" s="258"/>
      <c r="V43" s="258"/>
      <c r="W43" s="258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</row>
    <row r="44" spans="2:33" ht="13.5" thickBot="1">
      <c r="B44" s="99"/>
      <c r="C44" s="355" t="s">
        <v>311</v>
      </c>
      <c r="D44" s="404" t="s">
        <v>266</v>
      </c>
      <c r="E44" s="100">
        <v>97</v>
      </c>
      <c r="F44" s="100"/>
      <c r="G44" s="100"/>
      <c r="H44" s="100">
        <v>97</v>
      </c>
      <c r="I44" s="102"/>
      <c r="J44" s="101"/>
      <c r="K44" s="103">
        <f t="shared" si="2"/>
        <v>194</v>
      </c>
      <c r="M44" s="256"/>
      <c r="N44" s="256"/>
      <c r="O44" s="256"/>
      <c r="P44" s="254"/>
      <c r="Q44" s="258"/>
      <c r="R44" s="258"/>
      <c r="S44" s="258"/>
      <c r="T44" s="258"/>
      <c r="U44" s="258"/>
      <c r="V44" s="258"/>
      <c r="W44" s="258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</row>
    <row r="45" spans="3:33" ht="12.75">
      <c r="C45" s="8"/>
      <c r="E45">
        <f aca="true" t="shared" si="3" ref="E45:J45">SUM(E5:E44)</f>
        <v>564</v>
      </c>
      <c r="F45">
        <f>SUM(F5:F44)</f>
        <v>480</v>
      </c>
      <c r="G45">
        <f t="shared" si="3"/>
        <v>439</v>
      </c>
      <c r="H45">
        <f t="shared" si="3"/>
        <v>480</v>
      </c>
      <c r="I45">
        <f t="shared" si="3"/>
        <v>518</v>
      </c>
      <c r="J45">
        <f t="shared" si="3"/>
        <v>0</v>
      </c>
      <c r="M45" s="256"/>
      <c r="N45" s="256"/>
      <c r="O45" s="256"/>
      <c r="P45" s="258"/>
      <c r="Q45" s="258"/>
      <c r="R45" s="258"/>
      <c r="S45" s="258"/>
      <c r="T45" s="258"/>
      <c r="U45" s="258"/>
      <c r="V45" s="258"/>
      <c r="W45" s="258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</row>
    <row r="46" spans="13:33" ht="12.75">
      <c r="M46" s="256"/>
      <c r="N46" s="256"/>
      <c r="O46" s="256"/>
      <c r="P46" s="258"/>
      <c r="Q46" s="258"/>
      <c r="R46" s="258"/>
      <c r="S46" s="258"/>
      <c r="T46" s="258"/>
      <c r="U46" s="258"/>
      <c r="V46" s="258"/>
      <c r="W46" s="258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</row>
  </sheetData>
  <sheetProtection/>
  <mergeCells count="2">
    <mergeCell ref="B2:K3"/>
    <mergeCell ref="M1:AG1"/>
  </mergeCells>
  <printOptions/>
  <pageMargins left="0.31496062992125984" right="0.31496062992125984" top="1.141732283464567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35"/>
  <sheetViews>
    <sheetView zoomScalePageLayoutView="0" workbookViewId="0" topLeftCell="A1">
      <selection activeCell="X4" sqref="X4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5.8515625" style="0" customWidth="1"/>
    <col min="4" max="12" width="7.421875" style="0" customWidth="1"/>
    <col min="13" max="13" width="5.57421875" style="0" customWidth="1"/>
    <col min="14" max="14" width="5.7109375" style="0" customWidth="1"/>
    <col min="15" max="15" width="5.7109375" style="42" customWidth="1"/>
    <col min="16" max="16" width="5.140625" style="0" customWidth="1"/>
    <col min="17" max="17" width="19.00390625" style="0" customWidth="1"/>
    <col min="18" max="18" width="5.8515625" style="0" customWidth="1"/>
    <col min="19" max="24" width="7.28125" style="0" customWidth="1"/>
    <col min="25" max="25" width="7.00390625" style="0" customWidth="1"/>
    <col min="26" max="26" width="5.8515625" style="0" customWidth="1"/>
    <col min="27" max="27" width="2.7109375" style="42" customWidth="1"/>
    <col min="28" max="28" width="5.140625" style="0" customWidth="1"/>
    <col min="29" max="29" width="19.8515625" style="0" customWidth="1"/>
    <col min="30" max="30" width="5.8515625" style="0" customWidth="1"/>
    <col min="31" max="31" width="7.421875" style="0" customWidth="1"/>
    <col min="32" max="33" width="7.28125" style="0" customWidth="1"/>
    <col min="34" max="34" width="5.7109375" style="0" customWidth="1"/>
    <col min="35" max="35" width="6.140625" style="0" customWidth="1"/>
    <col min="36" max="36" width="3.57421875" style="0" customWidth="1"/>
    <col min="38" max="40" width="8.7109375" style="0" customWidth="1"/>
    <col min="41" max="41" width="8.421875" style="0" customWidth="1"/>
  </cols>
  <sheetData>
    <row r="1" ht="13.5" thickBot="1"/>
    <row r="2" spans="1:34" ht="24" customHeight="1" thickBot="1">
      <c r="A2" s="597" t="s">
        <v>131</v>
      </c>
      <c r="B2" s="623" t="s">
        <v>116</v>
      </c>
      <c r="C2" s="613" t="s">
        <v>280</v>
      </c>
      <c r="D2" s="605" t="s">
        <v>281</v>
      </c>
      <c r="E2" s="605"/>
      <c r="F2" s="605"/>
      <c r="G2" s="605"/>
      <c r="H2" s="605"/>
      <c r="I2" s="605"/>
      <c r="J2" s="605"/>
      <c r="K2" s="605"/>
      <c r="L2" s="606"/>
      <c r="M2" s="621" t="s">
        <v>185</v>
      </c>
      <c r="P2" s="607" t="s">
        <v>131</v>
      </c>
      <c r="Q2" s="610" t="s">
        <v>116</v>
      </c>
      <c r="R2" s="613" t="s">
        <v>280</v>
      </c>
      <c r="S2" s="616" t="s">
        <v>238</v>
      </c>
      <c r="T2" s="617"/>
      <c r="U2" s="617"/>
      <c r="V2" s="617"/>
      <c r="W2" s="617"/>
      <c r="X2" s="617"/>
      <c r="Y2" s="625" t="s">
        <v>185</v>
      </c>
      <c r="AB2" s="599" t="s">
        <v>131</v>
      </c>
      <c r="AC2" s="602" t="s">
        <v>116</v>
      </c>
      <c r="AD2" s="613" t="s">
        <v>280</v>
      </c>
      <c r="AE2" s="628" t="s">
        <v>132</v>
      </c>
      <c r="AF2" s="629"/>
      <c r="AG2" s="573"/>
      <c r="AH2" s="618" t="s">
        <v>185</v>
      </c>
    </row>
    <row r="3" spans="1:34" ht="46.5" customHeight="1" thickBot="1">
      <c r="A3" s="598"/>
      <c r="B3" s="624"/>
      <c r="C3" s="614"/>
      <c r="D3" s="87">
        <v>41035</v>
      </c>
      <c r="E3" s="87">
        <v>41091</v>
      </c>
      <c r="F3" s="87">
        <v>41104</v>
      </c>
      <c r="G3" s="87">
        <v>41105</v>
      </c>
      <c r="H3" s="87">
        <v>41135</v>
      </c>
      <c r="I3" s="87">
        <v>41136</v>
      </c>
      <c r="J3" s="87">
        <v>41153</v>
      </c>
      <c r="K3" s="137">
        <v>41154</v>
      </c>
      <c r="L3" s="137">
        <v>41161</v>
      </c>
      <c r="M3" s="622"/>
      <c r="P3" s="608"/>
      <c r="Q3" s="611"/>
      <c r="R3" s="614"/>
      <c r="S3" s="86">
        <v>41069</v>
      </c>
      <c r="T3" s="86">
        <v>41097</v>
      </c>
      <c r="U3" s="86">
        <v>41132</v>
      </c>
      <c r="V3" s="86">
        <v>41133</v>
      </c>
      <c r="W3" s="86" t="s">
        <v>276</v>
      </c>
      <c r="X3" s="86">
        <v>41147</v>
      </c>
      <c r="Y3" s="626"/>
      <c r="AB3" s="600"/>
      <c r="AC3" s="603"/>
      <c r="AD3" s="614"/>
      <c r="AE3" s="85">
        <v>40965</v>
      </c>
      <c r="AF3" s="163">
        <v>40972</v>
      </c>
      <c r="AG3" s="229">
        <v>41103</v>
      </c>
      <c r="AH3" s="619"/>
    </row>
    <row r="4" spans="1:47" ht="140.25" thickBot="1">
      <c r="A4" s="598"/>
      <c r="B4" s="624"/>
      <c r="C4" s="614"/>
      <c r="D4" s="89" t="s">
        <v>296</v>
      </c>
      <c r="E4" s="89" t="s">
        <v>295</v>
      </c>
      <c r="F4" s="89" t="s">
        <v>277</v>
      </c>
      <c r="G4" s="89" t="s">
        <v>278</v>
      </c>
      <c r="H4" s="90" t="s">
        <v>279</v>
      </c>
      <c r="I4" s="90" t="s">
        <v>235</v>
      </c>
      <c r="J4" s="90" t="s">
        <v>337</v>
      </c>
      <c r="K4" s="138" t="s">
        <v>338</v>
      </c>
      <c r="L4" s="138" t="s">
        <v>339</v>
      </c>
      <c r="M4" s="622"/>
      <c r="P4" s="609"/>
      <c r="Q4" s="612"/>
      <c r="R4" s="615"/>
      <c r="S4" s="153" t="s">
        <v>294</v>
      </c>
      <c r="T4" s="154" t="s">
        <v>328</v>
      </c>
      <c r="U4" s="154" t="s">
        <v>275</v>
      </c>
      <c r="V4" s="154" t="s">
        <v>327</v>
      </c>
      <c r="W4" s="154" t="s">
        <v>239</v>
      </c>
      <c r="X4" s="154" t="s">
        <v>354</v>
      </c>
      <c r="Y4" s="627"/>
      <c r="AB4" s="601"/>
      <c r="AC4" s="604"/>
      <c r="AD4" s="615"/>
      <c r="AE4" s="88" t="s">
        <v>83</v>
      </c>
      <c r="AF4" s="164" t="s">
        <v>16</v>
      </c>
      <c r="AG4" s="164" t="s">
        <v>195</v>
      </c>
      <c r="AH4" s="620"/>
      <c r="AK4" s="190" t="s">
        <v>116</v>
      </c>
      <c r="AL4" s="183" t="s">
        <v>132</v>
      </c>
      <c r="AM4" s="184" t="s">
        <v>186</v>
      </c>
      <c r="AN4" s="185" t="s">
        <v>133</v>
      </c>
      <c r="AO4" s="189"/>
      <c r="AP4" s="186"/>
      <c r="AQ4" s="186"/>
      <c r="AR4" s="186"/>
      <c r="AS4" s="186"/>
      <c r="AT4" s="186"/>
      <c r="AU4" s="186"/>
    </row>
    <row r="5" spans="1:43" ht="13.5" thickBot="1">
      <c r="A5" s="142" t="s">
        <v>134</v>
      </c>
      <c r="B5" s="157" t="s">
        <v>73</v>
      </c>
      <c r="C5" s="161" t="s">
        <v>8</v>
      </c>
      <c r="D5" s="270">
        <v>110</v>
      </c>
      <c r="E5" s="173">
        <v>97</v>
      </c>
      <c r="F5" s="173">
        <v>110</v>
      </c>
      <c r="G5" s="417">
        <v>88</v>
      </c>
      <c r="H5" s="173">
        <v>110</v>
      </c>
      <c r="I5" s="270">
        <v>95</v>
      </c>
      <c r="J5" s="441">
        <v>110</v>
      </c>
      <c r="K5" s="261">
        <v>101</v>
      </c>
      <c r="L5" s="261"/>
      <c r="M5" s="175">
        <v>821</v>
      </c>
      <c r="N5" s="165">
        <v>110</v>
      </c>
      <c r="O5" s="139"/>
      <c r="P5" s="148" t="s">
        <v>134</v>
      </c>
      <c r="Q5" s="116" t="s">
        <v>145</v>
      </c>
      <c r="R5" s="435" t="s">
        <v>146</v>
      </c>
      <c r="S5" s="169">
        <v>105</v>
      </c>
      <c r="T5" s="170">
        <v>101</v>
      </c>
      <c r="U5" s="170">
        <v>110</v>
      </c>
      <c r="V5" s="170">
        <v>110</v>
      </c>
      <c r="W5" s="170">
        <v>110</v>
      </c>
      <c r="X5" s="170"/>
      <c r="Y5" s="151">
        <f aca="true" t="shared" si="0" ref="Y5:Y34">SUM(S5:W5)</f>
        <v>536</v>
      </c>
      <c r="Z5" s="156">
        <v>110</v>
      </c>
      <c r="AA5" s="139"/>
      <c r="AB5" s="145" t="s">
        <v>206</v>
      </c>
      <c r="AC5" s="116" t="s">
        <v>135</v>
      </c>
      <c r="AD5" s="111" t="s">
        <v>7</v>
      </c>
      <c r="AE5" s="391">
        <v>105</v>
      </c>
      <c r="AF5" s="173">
        <v>110</v>
      </c>
      <c r="AG5" s="173">
        <v>110</v>
      </c>
      <c r="AH5" s="166">
        <f aca="true" t="shared" si="1" ref="AH5:AH20">SUM(AE5:AG5)</f>
        <v>325</v>
      </c>
      <c r="AI5" s="165">
        <v>110</v>
      </c>
      <c r="AK5" s="178" t="s">
        <v>8</v>
      </c>
      <c r="AL5" s="437">
        <v>105</v>
      </c>
      <c r="AM5" s="265">
        <v>96</v>
      </c>
      <c r="AN5" s="268">
        <v>110</v>
      </c>
      <c r="AO5" s="187">
        <v>311</v>
      </c>
      <c r="AQ5" s="272"/>
    </row>
    <row r="6" spans="1:43" ht="12.75">
      <c r="A6" s="143" t="s">
        <v>136</v>
      </c>
      <c r="B6" s="158" t="s">
        <v>138</v>
      </c>
      <c r="C6" s="75" t="s">
        <v>1</v>
      </c>
      <c r="D6" s="260">
        <v>101</v>
      </c>
      <c r="E6" s="174">
        <v>101</v>
      </c>
      <c r="F6" s="174">
        <v>101</v>
      </c>
      <c r="G6" s="411">
        <v>96</v>
      </c>
      <c r="H6" s="174">
        <v>101</v>
      </c>
      <c r="I6" s="260">
        <v>97</v>
      </c>
      <c r="J6" s="173">
        <v>105</v>
      </c>
      <c r="K6" s="262">
        <v>110</v>
      </c>
      <c r="L6" s="262"/>
      <c r="M6" s="176">
        <v>812</v>
      </c>
      <c r="N6" s="135">
        <v>105</v>
      </c>
      <c r="O6" s="140"/>
      <c r="P6" s="149" t="s">
        <v>136</v>
      </c>
      <c r="Q6" s="76" t="s">
        <v>135</v>
      </c>
      <c r="R6" s="112" t="s">
        <v>7</v>
      </c>
      <c r="S6" s="171">
        <v>110</v>
      </c>
      <c r="T6" s="172">
        <v>110</v>
      </c>
      <c r="U6" s="172">
        <v>105</v>
      </c>
      <c r="V6" s="172">
        <v>105</v>
      </c>
      <c r="W6" s="172">
        <v>105</v>
      </c>
      <c r="X6" s="172"/>
      <c r="Y6" s="152">
        <f t="shared" si="0"/>
        <v>535</v>
      </c>
      <c r="Z6" s="136">
        <v>105</v>
      </c>
      <c r="AA6" s="140"/>
      <c r="AB6" s="146" t="s">
        <v>205</v>
      </c>
      <c r="AC6" s="76" t="s">
        <v>73</v>
      </c>
      <c r="AD6" s="112" t="s">
        <v>8</v>
      </c>
      <c r="AE6" s="118">
        <v>110</v>
      </c>
      <c r="AF6" s="174">
        <v>105</v>
      </c>
      <c r="AG6" s="398">
        <v>101</v>
      </c>
      <c r="AH6" s="167">
        <f t="shared" si="1"/>
        <v>316</v>
      </c>
      <c r="AI6" s="135">
        <v>105</v>
      </c>
      <c r="AK6" s="179" t="s">
        <v>7</v>
      </c>
      <c r="AL6" s="436">
        <v>110</v>
      </c>
      <c r="AM6" s="266">
        <v>105</v>
      </c>
      <c r="AN6" s="269">
        <v>89</v>
      </c>
      <c r="AO6" s="187">
        <v>304</v>
      </c>
      <c r="AQ6" s="273"/>
    </row>
    <row r="7" spans="1:43" ht="12.75">
      <c r="A7" s="143" t="s">
        <v>137</v>
      </c>
      <c r="B7" s="158" t="s">
        <v>71</v>
      </c>
      <c r="C7" s="75" t="s">
        <v>3</v>
      </c>
      <c r="D7" s="260">
        <v>95</v>
      </c>
      <c r="E7" s="174">
        <v>94</v>
      </c>
      <c r="F7" s="412">
        <v>105</v>
      </c>
      <c r="G7" s="350">
        <v>97</v>
      </c>
      <c r="H7" s="174">
        <v>95</v>
      </c>
      <c r="I7" s="260">
        <v>105</v>
      </c>
      <c r="J7" s="174">
        <v>94</v>
      </c>
      <c r="K7" s="262">
        <v>105</v>
      </c>
      <c r="L7" s="262"/>
      <c r="M7" s="176">
        <v>790</v>
      </c>
      <c r="N7" s="135">
        <v>101</v>
      </c>
      <c r="O7" s="140"/>
      <c r="P7" s="149" t="s">
        <v>137</v>
      </c>
      <c r="Q7" s="76" t="s">
        <v>69</v>
      </c>
      <c r="R7" s="112" t="s">
        <v>22</v>
      </c>
      <c r="S7" s="171">
        <v>101</v>
      </c>
      <c r="T7" s="172">
        <v>105</v>
      </c>
      <c r="U7" s="172">
        <v>101</v>
      </c>
      <c r="V7" s="172">
        <v>101</v>
      </c>
      <c r="W7" s="172">
        <v>96</v>
      </c>
      <c r="X7" s="172"/>
      <c r="Y7" s="152">
        <f t="shared" si="0"/>
        <v>504</v>
      </c>
      <c r="Z7" s="136">
        <v>101</v>
      </c>
      <c r="AA7" s="140"/>
      <c r="AB7" s="146" t="s">
        <v>204</v>
      </c>
      <c r="AC7" s="76" t="s">
        <v>138</v>
      </c>
      <c r="AD7" s="112" t="s">
        <v>1</v>
      </c>
      <c r="AE7" s="372">
        <v>96</v>
      </c>
      <c r="AF7" s="174">
        <v>96</v>
      </c>
      <c r="AG7" s="174">
        <v>105</v>
      </c>
      <c r="AH7" s="167">
        <f t="shared" si="1"/>
        <v>297</v>
      </c>
      <c r="AI7" s="135">
        <v>101</v>
      </c>
      <c r="AK7" s="179" t="s">
        <v>1</v>
      </c>
      <c r="AL7" s="264">
        <v>101</v>
      </c>
      <c r="AM7" s="266">
        <v>92</v>
      </c>
      <c r="AN7" s="269">
        <v>105</v>
      </c>
      <c r="AO7" s="187">
        <v>298</v>
      </c>
      <c r="AQ7" s="273"/>
    </row>
    <row r="8" spans="1:43" ht="12.75">
      <c r="A8" s="143" t="s">
        <v>139</v>
      </c>
      <c r="B8" s="158" t="s">
        <v>69</v>
      </c>
      <c r="C8" s="75" t="s">
        <v>22</v>
      </c>
      <c r="D8" s="260">
        <v>97</v>
      </c>
      <c r="E8" s="412">
        <v>105</v>
      </c>
      <c r="F8" s="174">
        <v>92</v>
      </c>
      <c r="G8" s="350">
        <v>101</v>
      </c>
      <c r="H8" s="174">
        <v>94</v>
      </c>
      <c r="I8" s="260">
        <v>101</v>
      </c>
      <c r="J8" s="174">
        <v>96</v>
      </c>
      <c r="K8" s="262">
        <v>95</v>
      </c>
      <c r="L8" s="262"/>
      <c r="M8" s="176">
        <v>781</v>
      </c>
      <c r="N8" s="135">
        <v>97</v>
      </c>
      <c r="O8" s="140"/>
      <c r="P8" s="149" t="s">
        <v>139</v>
      </c>
      <c r="Q8" s="76" t="s">
        <v>156</v>
      </c>
      <c r="R8" s="112" t="s">
        <v>4</v>
      </c>
      <c r="S8" s="171">
        <v>96</v>
      </c>
      <c r="T8" s="172">
        <v>97</v>
      </c>
      <c r="U8" s="172">
        <v>97</v>
      </c>
      <c r="V8" s="172">
        <v>95</v>
      </c>
      <c r="W8" s="172">
        <v>97</v>
      </c>
      <c r="X8" s="172"/>
      <c r="Y8" s="152">
        <f t="shared" si="0"/>
        <v>482</v>
      </c>
      <c r="Z8" s="136">
        <v>97</v>
      </c>
      <c r="AA8" s="140"/>
      <c r="AB8" s="146" t="s">
        <v>208</v>
      </c>
      <c r="AC8" s="76" t="s">
        <v>68</v>
      </c>
      <c r="AD8" s="112" t="s">
        <v>6</v>
      </c>
      <c r="AE8" s="372">
        <v>97</v>
      </c>
      <c r="AF8" s="174">
        <v>101</v>
      </c>
      <c r="AG8" s="174">
        <v>97</v>
      </c>
      <c r="AH8" s="167">
        <f t="shared" si="1"/>
        <v>295</v>
      </c>
      <c r="AI8" s="135">
        <v>97</v>
      </c>
      <c r="AK8" s="179" t="s">
        <v>22</v>
      </c>
      <c r="AL8" s="264">
        <v>97</v>
      </c>
      <c r="AM8" s="266">
        <v>101</v>
      </c>
      <c r="AN8" s="269">
        <v>97</v>
      </c>
      <c r="AO8" s="187">
        <v>295</v>
      </c>
      <c r="AQ8" s="273"/>
    </row>
    <row r="9" spans="1:43" ht="12.75">
      <c r="A9" s="143" t="s">
        <v>141</v>
      </c>
      <c r="B9" s="158" t="s">
        <v>72</v>
      </c>
      <c r="C9" s="75" t="s">
        <v>5</v>
      </c>
      <c r="D9" s="392">
        <v>105</v>
      </c>
      <c r="E9" s="174">
        <v>96</v>
      </c>
      <c r="F9" s="174">
        <v>90</v>
      </c>
      <c r="G9" s="350">
        <v>95</v>
      </c>
      <c r="H9" s="174">
        <v>96</v>
      </c>
      <c r="I9" s="260">
        <v>96</v>
      </c>
      <c r="J9" s="174">
        <v>97</v>
      </c>
      <c r="K9" s="262">
        <v>97</v>
      </c>
      <c r="L9" s="262"/>
      <c r="M9" s="176">
        <v>772</v>
      </c>
      <c r="N9" s="135">
        <v>96</v>
      </c>
      <c r="O9" s="140"/>
      <c r="P9" s="149" t="s">
        <v>141</v>
      </c>
      <c r="Q9" s="76" t="s">
        <v>73</v>
      </c>
      <c r="R9" s="112" t="s">
        <v>8</v>
      </c>
      <c r="S9" s="171">
        <v>94</v>
      </c>
      <c r="T9" s="172">
        <v>96</v>
      </c>
      <c r="U9" s="172">
        <v>96</v>
      </c>
      <c r="V9" s="172">
        <v>96</v>
      </c>
      <c r="W9" s="172">
        <v>95</v>
      </c>
      <c r="X9" s="172"/>
      <c r="Y9" s="152">
        <f t="shared" si="0"/>
        <v>477</v>
      </c>
      <c r="Z9" s="136">
        <v>96</v>
      </c>
      <c r="AA9" s="140"/>
      <c r="AB9" s="146" t="s">
        <v>207</v>
      </c>
      <c r="AC9" s="76" t="s">
        <v>69</v>
      </c>
      <c r="AD9" s="112" t="s">
        <v>22</v>
      </c>
      <c r="AE9" s="118">
        <v>101</v>
      </c>
      <c r="AF9" s="174">
        <v>97</v>
      </c>
      <c r="AG9" s="398">
        <v>96</v>
      </c>
      <c r="AH9" s="167">
        <f t="shared" si="1"/>
        <v>294</v>
      </c>
      <c r="AI9" s="135">
        <v>96</v>
      </c>
      <c r="AK9" s="179" t="s">
        <v>5</v>
      </c>
      <c r="AL9" s="264">
        <v>95</v>
      </c>
      <c r="AM9" s="266">
        <v>94</v>
      </c>
      <c r="AN9" s="269">
        <v>96</v>
      </c>
      <c r="AO9" s="187">
        <v>285</v>
      </c>
      <c r="AQ9" s="273"/>
    </row>
    <row r="10" spans="1:43" ht="12.75">
      <c r="A10" s="143" t="s">
        <v>142</v>
      </c>
      <c r="B10" s="158" t="s">
        <v>76</v>
      </c>
      <c r="C10" s="75" t="s">
        <v>18</v>
      </c>
      <c r="D10" s="260">
        <v>91</v>
      </c>
      <c r="E10" s="174">
        <v>91</v>
      </c>
      <c r="F10" s="412">
        <v>93</v>
      </c>
      <c r="G10" s="350">
        <v>84</v>
      </c>
      <c r="H10" s="174">
        <v>91</v>
      </c>
      <c r="I10" s="351">
        <v>91</v>
      </c>
      <c r="J10" s="263">
        <v>91</v>
      </c>
      <c r="K10" s="352">
        <v>96</v>
      </c>
      <c r="L10" s="262"/>
      <c r="M10" s="176">
        <v>728</v>
      </c>
      <c r="N10" s="135">
        <v>95</v>
      </c>
      <c r="O10" s="140"/>
      <c r="P10" s="149" t="s">
        <v>142</v>
      </c>
      <c r="Q10" s="76" t="s">
        <v>70</v>
      </c>
      <c r="R10" s="112" t="s">
        <v>2</v>
      </c>
      <c r="S10" s="171">
        <v>95</v>
      </c>
      <c r="T10" s="172">
        <v>95</v>
      </c>
      <c r="U10" s="172">
        <v>94</v>
      </c>
      <c r="V10" s="172">
        <v>94</v>
      </c>
      <c r="W10" s="172">
        <v>94</v>
      </c>
      <c r="X10" s="172"/>
      <c r="Y10" s="152">
        <f t="shared" si="0"/>
        <v>472</v>
      </c>
      <c r="Z10" s="136">
        <v>95</v>
      </c>
      <c r="AA10" s="140"/>
      <c r="AB10" s="146" t="s">
        <v>210</v>
      </c>
      <c r="AC10" s="76" t="s">
        <v>72</v>
      </c>
      <c r="AD10" s="112" t="s">
        <v>5</v>
      </c>
      <c r="AE10" s="372">
        <v>93</v>
      </c>
      <c r="AF10" s="174">
        <v>94</v>
      </c>
      <c r="AG10" s="174">
        <v>95</v>
      </c>
      <c r="AH10" s="167">
        <f t="shared" si="1"/>
        <v>282</v>
      </c>
      <c r="AI10" s="135">
        <v>95</v>
      </c>
      <c r="AK10" s="180" t="s">
        <v>146</v>
      </c>
      <c r="AL10" s="264">
        <v>87</v>
      </c>
      <c r="AM10" s="266">
        <v>110</v>
      </c>
      <c r="AN10" s="269">
        <v>84</v>
      </c>
      <c r="AO10" s="187">
        <v>281</v>
      </c>
      <c r="AQ10" s="273"/>
    </row>
    <row r="11" spans="1:43" ht="12.75">
      <c r="A11" s="143" t="s">
        <v>143</v>
      </c>
      <c r="B11" s="158" t="s">
        <v>140</v>
      </c>
      <c r="C11" s="75" t="s">
        <v>9</v>
      </c>
      <c r="D11" s="413">
        <v>90</v>
      </c>
      <c r="E11" s="174">
        <v>93</v>
      </c>
      <c r="F11" s="174">
        <v>91</v>
      </c>
      <c r="G11" s="350">
        <v>94</v>
      </c>
      <c r="H11" s="174">
        <v>93</v>
      </c>
      <c r="I11" s="260">
        <v>94</v>
      </c>
      <c r="J11" s="174">
        <v>95</v>
      </c>
      <c r="K11" s="262">
        <v>94</v>
      </c>
      <c r="L11" s="262"/>
      <c r="M11" s="176">
        <v>744</v>
      </c>
      <c r="N11" s="135">
        <v>94</v>
      </c>
      <c r="O11" s="140"/>
      <c r="P11" s="149" t="s">
        <v>143</v>
      </c>
      <c r="Q11" s="76" t="s">
        <v>72</v>
      </c>
      <c r="R11" s="112" t="s">
        <v>5</v>
      </c>
      <c r="S11" s="171">
        <v>93</v>
      </c>
      <c r="T11" s="172">
        <v>94</v>
      </c>
      <c r="U11" s="172">
        <v>93</v>
      </c>
      <c r="V11" s="172">
        <v>93</v>
      </c>
      <c r="W11" s="172">
        <v>93</v>
      </c>
      <c r="X11" s="172"/>
      <c r="Y11" s="152">
        <f t="shared" si="0"/>
        <v>466</v>
      </c>
      <c r="Z11" s="136">
        <v>94</v>
      </c>
      <c r="AA11" s="140"/>
      <c r="AB11" s="146" t="s">
        <v>209</v>
      </c>
      <c r="AC11" s="76" t="s">
        <v>148</v>
      </c>
      <c r="AD11" s="112" t="s">
        <v>11</v>
      </c>
      <c r="AE11" s="118">
        <v>95</v>
      </c>
      <c r="AF11" s="174">
        <v>93</v>
      </c>
      <c r="AG11" s="398">
        <v>91</v>
      </c>
      <c r="AH11" s="167">
        <f t="shared" si="1"/>
        <v>279</v>
      </c>
      <c r="AI11" s="135">
        <v>94</v>
      </c>
      <c r="AK11" s="179" t="s">
        <v>3</v>
      </c>
      <c r="AL11" s="264">
        <v>92</v>
      </c>
      <c r="AM11" s="266">
        <v>88</v>
      </c>
      <c r="AN11" s="269">
        <v>101</v>
      </c>
      <c r="AO11" s="187">
        <v>281</v>
      </c>
      <c r="AQ11" s="273"/>
    </row>
    <row r="12" spans="1:43" ht="12.75">
      <c r="A12" s="143" t="s">
        <v>144</v>
      </c>
      <c r="B12" s="158" t="s">
        <v>148</v>
      </c>
      <c r="C12" s="75" t="s">
        <v>11</v>
      </c>
      <c r="D12" s="260">
        <v>94</v>
      </c>
      <c r="E12" s="174">
        <v>95</v>
      </c>
      <c r="F12" s="174">
        <v>94</v>
      </c>
      <c r="G12" s="350">
        <v>92</v>
      </c>
      <c r="H12" s="412">
        <v>88</v>
      </c>
      <c r="I12" s="351">
        <v>89</v>
      </c>
      <c r="J12" s="174">
        <v>92</v>
      </c>
      <c r="K12" s="262">
        <v>92</v>
      </c>
      <c r="L12" s="262"/>
      <c r="M12" s="176">
        <v>736</v>
      </c>
      <c r="N12" s="135">
        <v>93</v>
      </c>
      <c r="O12" s="140"/>
      <c r="P12" s="149" t="s">
        <v>144</v>
      </c>
      <c r="Q12" s="76" t="s">
        <v>74</v>
      </c>
      <c r="R12" s="112" t="s">
        <v>59</v>
      </c>
      <c r="S12" s="171">
        <v>92</v>
      </c>
      <c r="T12" s="172">
        <v>93</v>
      </c>
      <c r="U12" s="172">
        <v>92</v>
      </c>
      <c r="V12" s="172">
        <v>92</v>
      </c>
      <c r="W12" s="172">
        <v>92</v>
      </c>
      <c r="X12" s="172"/>
      <c r="Y12" s="152">
        <f t="shared" si="0"/>
        <v>461</v>
      </c>
      <c r="Z12" s="136">
        <v>93</v>
      </c>
      <c r="AA12" s="140"/>
      <c r="AB12" s="146" t="s">
        <v>211</v>
      </c>
      <c r="AC12" s="76" t="s">
        <v>71</v>
      </c>
      <c r="AD12" s="112" t="s">
        <v>3</v>
      </c>
      <c r="AE12" s="118">
        <v>92</v>
      </c>
      <c r="AF12" s="398">
        <v>89</v>
      </c>
      <c r="AG12" s="174">
        <v>92</v>
      </c>
      <c r="AH12" s="167">
        <f t="shared" si="1"/>
        <v>273</v>
      </c>
      <c r="AI12" s="135">
        <v>93</v>
      </c>
      <c r="AK12" s="179" t="s">
        <v>9</v>
      </c>
      <c r="AL12" s="264">
        <v>93</v>
      </c>
      <c r="AM12" s="266">
        <v>91</v>
      </c>
      <c r="AN12" s="269">
        <v>94</v>
      </c>
      <c r="AO12" s="187">
        <v>278</v>
      </c>
      <c r="AQ12" s="273"/>
    </row>
    <row r="13" spans="1:43" ht="12.75">
      <c r="A13" s="143" t="s">
        <v>147</v>
      </c>
      <c r="B13" s="158" t="s">
        <v>129</v>
      </c>
      <c r="C13" s="75" t="s">
        <v>10</v>
      </c>
      <c r="D13" s="260"/>
      <c r="E13" s="174">
        <v>84</v>
      </c>
      <c r="F13" s="174">
        <v>88</v>
      </c>
      <c r="G13" s="411">
        <v>88</v>
      </c>
      <c r="H13" s="263">
        <v>90</v>
      </c>
      <c r="I13" s="351">
        <v>93</v>
      </c>
      <c r="J13" s="263">
        <v>86</v>
      </c>
      <c r="K13" s="352">
        <v>87</v>
      </c>
      <c r="L13" s="262"/>
      <c r="M13" s="176">
        <v>616</v>
      </c>
      <c r="N13" s="135">
        <v>92</v>
      </c>
      <c r="O13" s="140"/>
      <c r="P13" s="149" t="s">
        <v>147</v>
      </c>
      <c r="Q13" s="76" t="s">
        <v>138</v>
      </c>
      <c r="R13" s="112" t="s">
        <v>1</v>
      </c>
      <c r="S13" s="171">
        <v>91</v>
      </c>
      <c r="T13" s="172">
        <v>92</v>
      </c>
      <c r="U13" s="172">
        <v>91</v>
      </c>
      <c r="V13" s="172">
        <v>91</v>
      </c>
      <c r="W13" s="172">
        <v>91</v>
      </c>
      <c r="X13" s="172"/>
      <c r="Y13" s="152">
        <f t="shared" si="0"/>
        <v>456</v>
      </c>
      <c r="Z13" s="136">
        <v>92</v>
      </c>
      <c r="AA13" s="140"/>
      <c r="AB13" s="146" t="s">
        <v>212</v>
      </c>
      <c r="AC13" s="76" t="s">
        <v>140</v>
      </c>
      <c r="AD13" s="112" t="s">
        <v>9</v>
      </c>
      <c r="AE13" s="118">
        <v>91</v>
      </c>
      <c r="AF13" s="398">
        <v>87</v>
      </c>
      <c r="AG13" s="174">
        <v>94</v>
      </c>
      <c r="AH13" s="167">
        <f t="shared" si="1"/>
        <v>272</v>
      </c>
      <c r="AI13" s="135">
        <v>92</v>
      </c>
      <c r="AK13" s="179" t="s">
        <v>11</v>
      </c>
      <c r="AL13" s="264">
        <v>94</v>
      </c>
      <c r="AM13" s="266">
        <v>89</v>
      </c>
      <c r="AN13" s="269">
        <v>93</v>
      </c>
      <c r="AO13" s="187">
        <v>276</v>
      </c>
      <c r="AQ13" s="273"/>
    </row>
    <row r="14" spans="1:43" ht="12.75">
      <c r="A14" s="143" t="s">
        <v>149</v>
      </c>
      <c r="B14" s="158" t="s">
        <v>68</v>
      </c>
      <c r="C14" s="75" t="s">
        <v>6</v>
      </c>
      <c r="D14" s="413"/>
      <c r="E14" s="174">
        <v>87</v>
      </c>
      <c r="F14" s="174">
        <v>97</v>
      </c>
      <c r="G14" s="350">
        <v>105</v>
      </c>
      <c r="H14" s="174">
        <v>97</v>
      </c>
      <c r="I14" s="351">
        <v>110</v>
      </c>
      <c r="J14" s="263">
        <v>93</v>
      </c>
      <c r="K14" s="352"/>
      <c r="L14" s="262"/>
      <c r="M14" s="176">
        <v>589</v>
      </c>
      <c r="N14" s="135">
        <v>91</v>
      </c>
      <c r="O14" s="140"/>
      <c r="P14" s="149" t="s">
        <v>149</v>
      </c>
      <c r="Q14" s="76" t="s">
        <v>140</v>
      </c>
      <c r="R14" s="112" t="s">
        <v>9</v>
      </c>
      <c r="S14" s="171">
        <v>90</v>
      </c>
      <c r="T14" s="172">
        <v>90</v>
      </c>
      <c r="U14" s="172">
        <v>89</v>
      </c>
      <c r="V14" s="172">
        <v>90</v>
      </c>
      <c r="W14" s="172">
        <v>89</v>
      </c>
      <c r="X14" s="172"/>
      <c r="Y14" s="152">
        <f t="shared" si="0"/>
        <v>448</v>
      </c>
      <c r="Z14" s="136">
        <v>91</v>
      </c>
      <c r="AA14" s="140"/>
      <c r="AB14" s="146" t="s">
        <v>213</v>
      </c>
      <c r="AC14" s="76" t="s">
        <v>70</v>
      </c>
      <c r="AD14" s="112" t="s">
        <v>2</v>
      </c>
      <c r="AE14" s="118">
        <v>90</v>
      </c>
      <c r="AF14" s="398">
        <v>88</v>
      </c>
      <c r="AG14" s="174">
        <v>88</v>
      </c>
      <c r="AH14" s="167">
        <f t="shared" si="1"/>
        <v>266</v>
      </c>
      <c r="AI14" s="135">
        <v>91</v>
      </c>
      <c r="AK14" s="179" t="s">
        <v>240</v>
      </c>
      <c r="AL14" s="264">
        <v>88</v>
      </c>
      <c r="AM14" s="266">
        <v>97</v>
      </c>
      <c r="AN14" s="269">
        <v>87</v>
      </c>
      <c r="AO14" s="187">
        <v>272</v>
      </c>
      <c r="AQ14" s="273"/>
    </row>
    <row r="15" spans="1:43" ht="12.75">
      <c r="A15" s="143" t="s">
        <v>151</v>
      </c>
      <c r="B15" s="158" t="s">
        <v>75</v>
      </c>
      <c r="C15" s="75" t="s">
        <v>20</v>
      </c>
      <c r="D15" s="260">
        <v>88</v>
      </c>
      <c r="E15" s="174">
        <v>85</v>
      </c>
      <c r="F15" s="395">
        <v>89</v>
      </c>
      <c r="G15" s="350">
        <v>86</v>
      </c>
      <c r="H15" s="174"/>
      <c r="I15" s="406"/>
      <c r="J15" s="174">
        <v>88</v>
      </c>
      <c r="K15" s="262">
        <v>93</v>
      </c>
      <c r="L15" s="262"/>
      <c r="M15" s="176">
        <v>529</v>
      </c>
      <c r="N15" s="135">
        <v>90</v>
      </c>
      <c r="O15" s="140"/>
      <c r="P15" s="149" t="s">
        <v>151</v>
      </c>
      <c r="Q15" s="76" t="s">
        <v>81</v>
      </c>
      <c r="R15" s="112" t="s">
        <v>23</v>
      </c>
      <c r="S15" s="171">
        <v>89</v>
      </c>
      <c r="T15" s="172">
        <v>91</v>
      </c>
      <c r="U15" s="172">
        <v>87</v>
      </c>
      <c r="V15" s="172">
        <v>88</v>
      </c>
      <c r="W15" s="172">
        <v>87</v>
      </c>
      <c r="X15" s="172"/>
      <c r="Y15" s="152">
        <f t="shared" si="0"/>
        <v>442</v>
      </c>
      <c r="Z15" s="136">
        <v>90</v>
      </c>
      <c r="AA15" s="140"/>
      <c r="AB15" s="146" t="s">
        <v>214</v>
      </c>
      <c r="AC15" s="76" t="s">
        <v>76</v>
      </c>
      <c r="AD15" s="112" t="s">
        <v>18</v>
      </c>
      <c r="AE15" s="118">
        <v>89</v>
      </c>
      <c r="AF15" s="398">
        <v>86</v>
      </c>
      <c r="AG15" s="174">
        <v>87</v>
      </c>
      <c r="AH15" s="167">
        <f t="shared" si="1"/>
        <v>262</v>
      </c>
      <c r="AI15" s="135">
        <v>90</v>
      </c>
      <c r="AK15" s="179" t="s">
        <v>18</v>
      </c>
      <c r="AL15" s="264">
        <v>90</v>
      </c>
      <c r="AM15" s="266">
        <v>85</v>
      </c>
      <c r="AN15" s="269">
        <v>95</v>
      </c>
      <c r="AO15" s="187">
        <v>270</v>
      </c>
      <c r="AQ15" s="273"/>
    </row>
    <row r="16" spans="1:43" ht="12.75">
      <c r="A16" s="143" t="s">
        <v>152</v>
      </c>
      <c r="B16" s="158" t="s">
        <v>135</v>
      </c>
      <c r="C16" s="75" t="s">
        <v>7</v>
      </c>
      <c r="D16" s="260">
        <v>96</v>
      </c>
      <c r="E16" s="174">
        <v>110</v>
      </c>
      <c r="F16" s="174"/>
      <c r="G16" s="350">
        <v>110</v>
      </c>
      <c r="H16" s="412">
        <v>105</v>
      </c>
      <c r="I16" s="406"/>
      <c r="J16" s="174">
        <v>101</v>
      </c>
      <c r="K16" s="262"/>
      <c r="L16" s="262"/>
      <c r="M16" s="176">
        <v>522</v>
      </c>
      <c r="N16" s="135">
        <v>89</v>
      </c>
      <c r="O16" s="140"/>
      <c r="P16" s="149" t="s">
        <v>152</v>
      </c>
      <c r="Q16" s="76" t="s">
        <v>148</v>
      </c>
      <c r="R16" s="112" t="s">
        <v>11</v>
      </c>
      <c r="S16" s="171">
        <v>88</v>
      </c>
      <c r="T16" s="171">
        <v>89</v>
      </c>
      <c r="U16" s="172">
        <v>85</v>
      </c>
      <c r="V16" s="172">
        <v>87</v>
      </c>
      <c r="W16" s="172">
        <v>85</v>
      </c>
      <c r="X16" s="172"/>
      <c r="Y16" s="152">
        <f t="shared" si="0"/>
        <v>434</v>
      </c>
      <c r="Z16" s="136">
        <v>89</v>
      </c>
      <c r="AA16" s="140"/>
      <c r="AB16" s="146" t="s">
        <v>215</v>
      </c>
      <c r="AC16" s="76" t="s">
        <v>129</v>
      </c>
      <c r="AD16" s="112" t="s">
        <v>10</v>
      </c>
      <c r="AE16" s="118">
        <v>86</v>
      </c>
      <c r="AF16" s="398">
        <v>84</v>
      </c>
      <c r="AG16" s="174">
        <v>90</v>
      </c>
      <c r="AH16" s="167">
        <f t="shared" si="1"/>
        <v>260</v>
      </c>
      <c r="AI16" s="135">
        <v>89</v>
      </c>
      <c r="AK16" s="179" t="s">
        <v>2</v>
      </c>
      <c r="AL16" s="264">
        <v>91</v>
      </c>
      <c r="AM16" s="266">
        <v>95</v>
      </c>
      <c r="AN16" s="269">
        <v>78</v>
      </c>
      <c r="AO16" s="187">
        <v>264</v>
      </c>
      <c r="AQ16" s="273"/>
    </row>
    <row r="17" spans="1:43" ht="12.75">
      <c r="A17" s="143" t="s">
        <v>153</v>
      </c>
      <c r="B17" s="158" t="s">
        <v>78</v>
      </c>
      <c r="C17" s="75" t="s">
        <v>19</v>
      </c>
      <c r="D17" s="260">
        <v>92</v>
      </c>
      <c r="E17" s="174">
        <v>88</v>
      </c>
      <c r="F17" s="174"/>
      <c r="G17" s="263"/>
      <c r="H17" s="414">
        <v>89</v>
      </c>
      <c r="I17" s="406"/>
      <c r="J17" s="405">
        <v>89</v>
      </c>
      <c r="K17" s="262">
        <v>89</v>
      </c>
      <c r="L17" s="262"/>
      <c r="M17" s="176">
        <v>447</v>
      </c>
      <c r="N17" s="135">
        <v>88</v>
      </c>
      <c r="O17" s="140"/>
      <c r="P17" s="149" t="s">
        <v>153</v>
      </c>
      <c r="Q17" s="76" t="s">
        <v>71</v>
      </c>
      <c r="R17" s="112" t="s">
        <v>3</v>
      </c>
      <c r="S17" s="171">
        <v>97</v>
      </c>
      <c r="T17" s="386">
        <v>0</v>
      </c>
      <c r="U17" s="172">
        <v>95</v>
      </c>
      <c r="V17" s="172">
        <v>97</v>
      </c>
      <c r="W17" s="172">
        <v>101</v>
      </c>
      <c r="X17" s="172"/>
      <c r="Y17" s="152">
        <f t="shared" si="0"/>
        <v>390</v>
      </c>
      <c r="Z17" s="136">
        <v>88</v>
      </c>
      <c r="AA17" s="140"/>
      <c r="AB17" s="146" t="s">
        <v>216</v>
      </c>
      <c r="AC17" s="76" t="s">
        <v>203</v>
      </c>
      <c r="AD17" s="112" t="s">
        <v>240</v>
      </c>
      <c r="AE17" s="118">
        <v>94</v>
      </c>
      <c r="AF17" s="174">
        <v>95</v>
      </c>
      <c r="AG17" s="174"/>
      <c r="AH17" s="167">
        <f t="shared" si="1"/>
        <v>189</v>
      </c>
      <c r="AI17" s="135">
        <v>88</v>
      </c>
      <c r="AK17" s="179" t="s">
        <v>20</v>
      </c>
      <c r="AL17" s="264">
        <v>84</v>
      </c>
      <c r="AM17" s="266">
        <v>87</v>
      </c>
      <c r="AN17" s="269">
        <v>90</v>
      </c>
      <c r="AO17" s="187">
        <v>261</v>
      </c>
      <c r="AQ17" s="273"/>
    </row>
    <row r="18" spans="1:43" ht="12.75">
      <c r="A18" s="143" t="s">
        <v>154</v>
      </c>
      <c r="B18" s="158" t="s">
        <v>203</v>
      </c>
      <c r="C18" s="75" t="s">
        <v>236</v>
      </c>
      <c r="D18" s="260">
        <v>89</v>
      </c>
      <c r="E18" s="174">
        <v>90</v>
      </c>
      <c r="F18" s="395">
        <v>96</v>
      </c>
      <c r="G18" s="400">
        <v>93</v>
      </c>
      <c r="H18" s="263"/>
      <c r="I18" s="406"/>
      <c r="J18" s="263"/>
      <c r="K18" s="352"/>
      <c r="L18" s="263"/>
      <c r="M18" s="176">
        <v>368</v>
      </c>
      <c r="N18" s="135">
        <v>87</v>
      </c>
      <c r="O18" s="140"/>
      <c r="P18" s="149" t="s">
        <v>154</v>
      </c>
      <c r="Q18" s="76" t="s">
        <v>75</v>
      </c>
      <c r="R18" s="112" t="s">
        <v>20</v>
      </c>
      <c r="S18" s="386"/>
      <c r="T18" s="387"/>
      <c r="U18" s="172">
        <v>88</v>
      </c>
      <c r="V18" s="172">
        <v>89</v>
      </c>
      <c r="W18" s="172">
        <v>88</v>
      </c>
      <c r="X18" s="172"/>
      <c r="Y18" s="152">
        <f t="shared" si="0"/>
        <v>265</v>
      </c>
      <c r="Z18" s="136">
        <v>87</v>
      </c>
      <c r="AA18" s="140"/>
      <c r="AB18" s="146" t="s">
        <v>217</v>
      </c>
      <c r="AC18" s="76" t="s">
        <v>145</v>
      </c>
      <c r="AD18" s="113" t="s">
        <v>146</v>
      </c>
      <c r="AE18" s="118"/>
      <c r="AF18" s="174">
        <v>92</v>
      </c>
      <c r="AG18" s="174">
        <v>93</v>
      </c>
      <c r="AH18" s="167">
        <f t="shared" si="1"/>
        <v>185</v>
      </c>
      <c r="AI18" s="135">
        <v>87</v>
      </c>
      <c r="AK18" s="179" t="s">
        <v>59</v>
      </c>
      <c r="AL18" s="264">
        <v>83</v>
      </c>
      <c r="AM18" s="266">
        <v>93</v>
      </c>
      <c r="AN18" s="269">
        <v>82</v>
      </c>
      <c r="AO18" s="187">
        <v>258</v>
      </c>
      <c r="AQ18" s="273"/>
    </row>
    <row r="19" spans="1:43" ht="12.75">
      <c r="A19" s="143" t="s">
        <v>155</v>
      </c>
      <c r="B19" s="158" t="s">
        <v>79</v>
      </c>
      <c r="C19" s="162" t="s">
        <v>62</v>
      </c>
      <c r="D19" s="260">
        <v>85</v>
      </c>
      <c r="E19" s="394">
        <v>92</v>
      </c>
      <c r="F19" s="395"/>
      <c r="G19" s="400">
        <v>91</v>
      </c>
      <c r="H19" s="174"/>
      <c r="I19" s="260"/>
      <c r="J19" s="174"/>
      <c r="K19" s="262">
        <v>88</v>
      </c>
      <c r="L19" s="174"/>
      <c r="M19" s="176">
        <v>356</v>
      </c>
      <c r="N19" s="135">
        <v>86</v>
      </c>
      <c r="O19" s="140"/>
      <c r="P19" s="149" t="s">
        <v>155</v>
      </c>
      <c r="Q19" s="76" t="s">
        <v>76</v>
      </c>
      <c r="R19" s="112" t="s">
        <v>18</v>
      </c>
      <c r="S19" s="386"/>
      <c r="T19" s="387"/>
      <c r="U19" s="172">
        <v>86</v>
      </c>
      <c r="V19" s="172">
        <v>88</v>
      </c>
      <c r="W19" s="172">
        <v>90</v>
      </c>
      <c r="X19" s="172"/>
      <c r="Y19" s="152">
        <f t="shared" si="0"/>
        <v>264</v>
      </c>
      <c r="Z19" s="136">
        <v>86</v>
      </c>
      <c r="AA19" s="140"/>
      <c r="AB19" s="146" t="s">
        <v>218</v>
      </c>
      <c r="AC19" s="76" t="s">
        <v>156</v>
      </c>
      <c r="AD19" s="112" t="s">
        <v>4</v>
      </c>
      <c r="AE19" s="118"/>
      <c r="AF19" s="174">
        <v>90</v>
      </c>
      <c r="AG19" s="174">
        <v>89</v>
      </c>
      <c r="AH19" s="167">
        <f t="shared" si="1"/>
        <v>179</v>
      </c>
      <c r="AI19" s="135">
        <v>86</v>
      </c>
      <c r="AK19" s="179" t="s">
        <v>23</v>
      </c>
      <c r="AL19" s="264">
        <v>82</v>
      </c>
      <c r="AM19" s="266">
        <v>90</v>
      </c>
      <c r="AN19" s="269">
        <v>81</v>
      </c>
      <c r="AO19" s="187">
        <v>253</v>
      </c>
      <c r="AQ19" s="273"/>
    </row>
    <row r="20" spans="1:43" ht="12.75">
      <c r="A20" s="143" t="s">
        <v>157</v>
      </c>
      <c r="B20" s="158" t="s">
        <v>92</v>
      </c>
      <c r="C20" s="75" t="s">
        <v>85</v>
      </c>
      <c r="D20" s="413">
        <v>84</v>
      </c>
      <c r="E20" s="174"/>
      <c r="F20" s="174"/>
      <c r="G20" s="350"/>
      <c r="H20" s="405">
        <v>92</v>
      </c>
      <c r="I20" s="406">
        <v>92</v>
      </c>
      <c r="J20" s="405">
        <v>85</v>
      </c>
      <c r="K20" s="352"/>
      <c r="L20" s="352"/>
      <c r="M20" s="176">
        <v>353</v>
      </c>
      <c r="N20" s="135">
        <v>85</v>
      </c>
      <c r="O20" s="140"/>
      <c r="P20" s="149" t="s">
        <v>157</v>
      </c>
      <c r="Q20" s="76" t="s">
        <v>129</v>
      </c>
      <c r="R20" s="112" t="s">
        <v>10</v>
      </c>
      <c r="S20" s="171">
        <v>87</v>
      </c>
      <c r="T20" s="386">
        <v>0</v>
      </c>
      <c r="U20" s="354">
        <v>90</v>
      </c>
      <c r="V20" s="410"/>
      <c r="W20" s="410"/>
      <c r="X20" s="410"/>
      <c r="Y20" s="152">
        <f t="shared" si="0"/>
        <v>177</v>
      </c>
      <c r="Z20" s="136">
        <v>85</v>
      </c>
      <c r="AA20" s="140"/>
      <c r="AB20" s="146" t="s">
        <v>219</v>
      </c>
      <c r="AC20" s="76" t="s">
        <v>77</v>
      </c>
      <c r="AD20" s="112" t="s">
        <v>17</v>
      </c>
      <c r="AE20" s="118">
        <v>88</v>
      </c>
      <c r="AF20" s="174">
        <v>85</v>
      </c>
      <c r="AG20" s="174"/>
      <c r="AH20" s="167">
        <f t="shared" si="1"/>
        <v>173</v>
      </c>
      <c r="AI20" s="135">
        <v>85</v>
      </c>
      <c r="AK20" s="179" t="s">
        <v>6</v>
      </c>
      <c r="AL20" s="264">
        <v>97</v>
      </c>
      <c r="AM20" s="266"/>
      <c r="AN20" s="269">
        <v>91</v>
      </c>
      <c r="AO20" s="187">
        <v>188</v>
      </c>
      <c r="AQ20" s="273"/>
    </row>
    <row r="21" spans="1:43" ht="12.75">
      <c r="A21" s="143" t="s">
        <v>158</v>
      </c>
      <c r="B21" s="158" t="s">
        <v>145</v>
      </c>
      <c r="C21" s="75" t="s">
        <v>146</v>
      </c>
      <c r="D21" s="260"/>
      <c r="E21" s="174">
        <v>83</v>
      </c>
      <c r="F21" s="395">
        <v>95</v>
      </c>
      <c r="G21" s="350">
        <v>90</v>
      </c>
      <c r="H21" s="407"/>
      <c r="I21" s="406"/>
      <c r="J21" s="405"/>
      <c r="K21" s="352"/>
      <c r="L21" s="263"/>
      <c r="M21" s="176">
        <v>268</v>
      </c>
      <c r="N21" s="135">
        <v>84</v>
      </c>
      <c r="O21" s="140"/>
      <c r="P21" s="149" t="s">
        <v>158</v>
      </c>
      <c r="Q21" s="76" t="s">
        <v>297</v>
      </c>
      <c r="R21" s="114" t="s">
        <v>298</v>
      </c>
      <c r="S21" s="386"/>
      <c r="T21" s="387"/>
      <c r="U21" s="387"/>
      <c r="V21" s="387"/>
      <c r="W21" s="172">
        <v>86</v>
      </c>
      <c r="X21" s="172"/>
      <c r="Y21" s="152">
        <f t="shared" si="0"/>
        <v>86</v>
      </c>
      <c r="Z21" s="136">
        <v>84</v>
      </c>
      <c r="AA21" s="140"/>
      <c r="AB21" s="146" t="s">
        <v>221</v>
      </c>
      <c r="AC21" s="76" t="s">
        <v>272</v>
      </c>
      <c r="AD21" s="114" t="s">
        <v>20</v>
      </c>
      <c r="AE21" s="118">
        <v>85</v>
      </c>
      <c r="AF21" s="174">
        <v>83</v>
      </c>
      <c r="AG21" s="174"/>
      <c r="AH21" s="167">
        <f aca="true" t="shared" si="2" ref="AH21:AH34">SUM(AE21:AF21)</f>
        <v>168</v>
      </c>
      <c r="AI21" s="135">
        <v>84</v>
      </c>
      <c r="AK21" s="179" t="s">
        <v>10</v>
      </c>
      <c r="AL21" s="264">
        <v>90</v>
      </c>
      <c r="AM21" s="266"/>
      <c r="AN21" s="269">
        <v>92</v>
      </c>
      <c r="AO21" s="187">
        <v>182</v>
      </c>
      <c r="AQ21" s="273"/>
    </row>
    <row r="22" spans="1:43" ht="12.75">
      <c r="A22" s="143" t="s">
        <v>160</v>
      </c>
      <c r="B22" s="158" t="s">
        <v>156</v>
      </c>
      <c r="C22" s="75" t="s">
        <v>4</v>
      </c>
      <c r="D22" s="260">
        <v>93</v>
      </c>
      <c r="E22" s="174">
        <v>86</v>
      </c>
      <c r="F22" s="395"/>
      <c r="G22" s="350">
        <v>85</v>
      </c>
      <c r="H22" s="405"/>
      <c r="I22" s="406"/>
      <c r="J22" s="405"/>
      <c r="K22" s="352"/>
      <c r="L22" s="263"/>
      <c r="M22" s="176">
        <v>264</v>
      </c>
      <c r="N22" s="135">
        <v>83</v>
      </c>
      <c r="O22" s="140"/>
      <c r="P22" s="149" t="s">
        <v>160</v>
      </c>
      <c r="Q22" s="76" t="s">
        <v>175</v>
      </c>
      <c r="R22" s="112" t="s">
        <v>174</v>
      </c>
      <c r="S22" s="386"/>
      <c r="T22" s="387"/>
      <c r="U22" s="387"/>
      <c r="V22" s="387"/>
      <c r="W22" s="387"/>
      <c r="X22" s="172"/>
      <c r="Y22" s="152">
        <f t="shared" si="0"/>
        <v>0</v>
      </c>
      <c r="Z22" s="136">
        <v>83</v>
      </c>
      <c r="AA22" s="140"/>
      <c r="AB22" s="146" t="s">
        <v>220</v>
      </c>
      <c r="AC22" s="76" t="s">
        <v>74</v>
      </c>
      <c r="AD22" s="112" t="s">
        <v>59</v>
      </c>
      <c r="AE22" s="118">
        <v>83</v>
      </c>
      <c r="AF22" s="174">
        <v>82</v>
      </c>
      <c r="AG22" s="174"/>
      <c r="AH22" s="167">
        <f t="shared" si="2"/>
        <v>165</v>
      </c>
      <c r="AI22" s="135">
        <v>83</v>
      </c>
      <c r="AK22" s="179" t="s">
        <v>4</v>
      </c>
      <c r="AL22" s="264">
        <v>86</v>
      </c>
      <c r="AM22" s="266"/>
      <c r="AN22" s="269">
        <v>83</v>
      </c>
      <c r="AO22" s="187">
        <v>169</v>
      </c>
      <c r="AQ22" s="273"/>
    </row>
    <row r="23" spans="1:43" ht="12.75">
      <c r="A23" s="143" t="s">
        <v>161</v>
      </c>
      <c r="B23" s="158" t="s">
        <v>74</v>
      </c>
      <c r="C23" s="75" t="s">
        <v>59</v>
      </c>
      <c r="D23" s="413">
        <v>86</v>
      </c>
      <c r="E23" s="394"/>
      <c r="F23" s="394"/>
      <c r="G23" s="395"/>
      <c r="H23" s="405"/>
      <c r="I23" s="351"/>
      <c r="J23" s="263">
        <v>84</v>
      </c>
      <c r="K23" s="352">
        <v>90</v>
      </c>
      <c r="L23" s="352"/>
      <c r="M23" s="176">
        <v>260</v>
      </c>
      <c r="N23" s="135">
        <v>82</v>
      </c>
      <c r="O23" s="140"/>
      <c r="P23" s="149" t="s">
        <v>161</v>
      </c>
      <c r="Q23" s="76" t="s">
        <v>150</v>
      </c>
      <c r="R23" s="114" t="s">
        <v>84</v>
      </c>
      <c r="S23" s="387"/>
      <c r="T23" s="387"/>
      <c r="U23" s="387"/>
      <c r="V23" s="387"/>
      <c r="W23" s="387"/>
      <c r="X23" s="172"/>
      <c r="Y23" s="152">
        <f t="shared" si="0"/>
        <v>0</v>
      </c>
      <c r="Z23" s="136">
        <v>82</v>
      </c>
      <c r="AA23" s="140"/>
      <c r="AB23" s="146" t="s">
        <v>233</v>
      </c>
      <c r="AC23" s="76" t="s">
        <v>81</v>
      </c>
      <c r="AD23" s="114" t="s">
        <v>23</v>
      </c>
      <c r="AE23" s="118">
        <v>82</v>
      </c>
      <c r="AF23" s="174">
        <v>81</v>
      </c>
      <c r="AG23" s="174"/>
      <c r="AH23" s="167">
        <f t="shared" si="2"/>
        <v>163</v>
      </c>
      <c r="AI23" s="135">
        <v>82</v>
      </c>
      <c r="AK23" s="179" t="s">
        <v>19</v>
      </c>
      <c r="AL23" s="264">
        <v>80</v>
      </c>
      <c r="AM23" s="266"/>
      <c r="AN23" s="269">
        <v>88</v>
      </c>
      <c r="AO23" s="187">
        <v>168</v>
      </c>
      <c r="AQ23" s="273"/>
    </row>
    <row r="24" spans="1:43" ht="12.75">
      <c r="A24" s="143" t="s">
        <v>162</v>
      </c>
      <c r="B24" s="158" t="s">
        <v>81</v>
      </c>
      <c r="C24" s="75" t="s">
        <v>23</v>
      </c>
      <c r="D24" s="260">
        <v>83</v>
      </c>
      <c r="E24" s="412"/>
      <c r="F24" s="395"/>
      <c r="G24" s="395"/>
      <c r="H24" s="405"/>
      <c r="I24" s="406"/>
      <c r="J24" s="263">
        <v>83</v>
      </c>
      <c r="K24" s="352">
        <v>91</v>
      </c>
      <c r="L24" s="263"/>
      <c r="M24" s="176">
        <v>257</v>
      </c>
      <c r="N24" s="135">
        <v>81</v>
      </c>
      <c r="O24" s="140"/>
      <c r="P24" s="149" t="s">
        <v>162</v>
      </c>
      <c r="Q24" s="76" t="s">
        <v>82</v>
      </c>
      <c r="R24" s="114" t="s">
        <v>60</v>
      </c>
      <c r="S24" s="387"/>
      <c r="T24" s="387"/>
      <c r="U24" s="387"/>
      <c r="V24" s="387"/>
      <c r="W24" s="387"/>
      <c r="X24" s="172"/>
      <c r="Y24" s="152">
        <f t="shared" si="0"/>
        <v>0</v>
      </c>
      <c r="Z24" s="136">
        <v>81</v>
      </c>
      <c r="AA24" s="140"/>
      <c r="AB24" s="146" t="s">
        <v>232</v>
      </c>
      <c r="AC24" s="76" t="s">
        <v>79</v>
      </c>
      <c r="AD24" s="114" t="s">
        <v>62</v>
      </c>
      <c r="AE24" s="118"/>
      <c r="AF24" s="174">
        <v>91</v>
      </c>
      <c r="AG24" s="174"/>
      <c r="AH24" s="167">
        <f t="shared" si="2"/>
        <v>91</v>
      </c>
      <c r="AI24" s="135">
        <v>81</v>
      </c>
      <c r="AK24" s="179" t="s">
        <v>62</v>
      </c>
      <c r="AL24" s="264">
        <v>81</v>
      </c>
      <c r="AM24" s="266"/>
      <c r="AN24" s="269">
        <v>86</v>
      </c>
      <c r="AO24" s="187">
        <v>167</v>
      </c>
      <c r="AQ24" s="273"/>
    </row>
    <row r="25" spans="1:43" ht="12.75">
      <c r="A25" s="143" t="s">
        <v>163</v>
      </c>
      <c r="B25" s="158" t="s">
        <v>77</v>
      </c>
      <c r="C25" s="75" t="s">
        <v>17</v>
      </c>
      <c r="D25" s="413"/>
      <c r="E25" s="174"/>
      <c r="F25" s="395"/>
      <c r="G25" s="263"/>
      <c r="H25" s="407"/>
      <c r="I25" s="406">
        <v>90</v>
      </c>
      <c r="J25" s="405">
        <v>87</v>
      </c>
      <c r="K25" s="262"/>
      <c r="L25" s="263"/>
      <c r="M25" s="176">
        <v>177</v>
      </c>
      <c r="N25" s="135">
        <v>80</v>
      </c>
      <c r="O25" s="140"/>
      <c r="P25" s="149" t="s">
        <v>163</v>
      </c>
      <c r="Q25" s="76" t="s">
        <v>88</v>
      </c>
      <c r="R25" s="112" t="s">
        <v>248</v>
      </c>
      <c r="S25" s="386"/>
      <c r="T25" s="387"/>
      <c r="U25" s="387"/>
      <c r="V25" s="387"/>
      <c r="W25" s="387"/>
      <c r="X25" s="172"/>
      <c r="Y25" s="152">
        <f t="shared" si="0"/>
        <v>0</v>
      </c>
      <c r="Z25" s="136">
        <v>80</v>
      </c>
      <c r="AA25" s="140"/>
      <c r="AB25" s="146" t="s">
        <v>231</v>
      </c>
      <c r="AC25" s="76" t="s">
        <v>78</v>
      </c>
      <c r="AD25" s="112" t="s">
        <v>19</v>
      </c>
      <c r="AE25" s="118">
        <v>87</v>
      </c>
      <c r="AF25" s="174"/>
      <c r="AG25" s="174"/>
      <c r="AH25" s="167">
        <f t="shared" si="2"/>
        <v>87</v>
      </c>
      <c r="AI25" s="135">
        <v>80</v>
      </c>
      <c r="AK25" s="179" t="s">
        <v>17</v>
      </c>
      <c r="AL25" s="264">
        <v>85</v>
      </c>
      <c r="AM25" s="266"/>
      <c r="AN25" s="269">
        <v>80</v>
      </c>
      <c r="AO25" s="187">
        <v>165</v>
      </c>
      <c r="AQ25" s="273"/>
    </row>
    <row r="26" spans="1:43" ht="12.75">
      <c r="A26" s="143" t="s">
        <v>164</v>
      </c>
      <c r="B26" s="158" t="s">
        <v>297</v>
      </c>
      <c r="C26" s="75" t="s">
        <v>298</v>
      </c>
      <c r="D26" s="260">
        <v>87</v>
      </c>
      <c r="E26" s="412"/>
      <c r="F26" s="395"/>
      <c r="G26" s="395"/>
      <c r="H26" s="405"/>
      <c r="I26" s="439"/>
      <c r="J26" s="263">
        <v>90</v>
      </c>
      <c r="K26" s="352"/>
      <c r="L26" s="263"/>
      <c r="M26" s="176">
        <v>177</v>
      </c>
      <c r="N26" s="135">
        <v>79</v>
      </c>
      <c r="O26" s="140"/>
      <c r="P26" s="149" t="s">
        <v>164</v>
      </c>
      <c r="Q26" s="76" t="s">
        <v>92</v>
      </c>
      <c r="R26" s="358" t="s">
        <v>85</v>
      </c>
      <c r="S26" s="387"/>
      <c r="T26" s="387"/>
      <c r="U26" s="387"/>
      <c r="V26" s="387"/>
      <c r="W26" s="387"/>
      <c r="X26" s="172"/>
      <c r="Y26" s="152">
        <f t="shared" si="0"/>
        <v>0</v>
      </c>
      <c r="Z26" s="136">
        <v>79</v>
      </c>
      <c r="AA26" s="140"/>
      <c r="AB26" s="146" t="s">
        <v>229</v>
      </c>
      <c r="AC26" s="76" t="s">
        <v>92</v>
      </c>
      <c r="AD26" s="358" t="s">
        <v>85</v>
      </c>
      <c r="AE26" s="118">
        <v>84</v>
      </c>
      <c r="AF26" s="174"/>
      <c r="AG26" s="174"/>
      <c r="AH26" s="167">
        <f t="shared" si="2"/>
        <v>84</v>
      </c>
      <c r="AI26" s="135">
        <v>79</v>
      </c>
      <c r="AK26" s="179" t="s">
        <v>85</v>
      </c>
      <c r="AL26" s="264">
        <v>79</v>
      </c>
      <c r="AM26" s="266"/>
      <c r="AN26" s="269">
        <v>85</v>
      </c>
      <c r="AO26" s="187">
        <v>164</v>
      </c>
      <c r="AQ26" s="273"/>
    </row>
    <row r="27" spans="1:43" ht="13.5" thickBot="1">
      <c r="A27" s="143" t="s">
        <v>165</v>
      </c>
      <c r="B27" s="158" t="s">
        <v>70</v>
      </c>
      <c r="C27" s="75" t="s">
        <v>2</v>
      </c>
      <c r="D27" s="260"/>
      <c r="E27" s="416">
        <v>89</v>
      </c>
      <c r="F27" s="395"/>
      <c r="G27" s="395">
        <v>84</v>
      </c>
      <c r="H27" s="405"/>
      <c r="I27" s="439"/>
      <c r="J27" s="263"/>
      <c r="K27" s="352"/>
      <c r="L27" s="174"/>
      <c r="M27" s="176">
        <v>173</v>
      </c>
      <c r="N27" s="135">
        <v>78</v>
      </c>
      <c r="O27" s="140"/>
      <c r="P27" s="149" t="s">
        <v>165</v>
      </c>
      <c r="Q27" s="76" t="s">
        <v>68</v>
      </c>
      <c r="R27" s="112" t="s">
        <v>6</v>
      </c>
      <c r="S27" s="387"/>
      <c r="T27" s="387"/>
      <c r="U27" s="387"/>
      <c r="V27" s="387"/>
      <c r="W27" s="387"/>
      <c r="X27" s="172"/>
      <c r="Y27" s="152">
        <f t="shared" si="0"/>
        <v>0</v>
      </c>
      <c r="Z27" s="136">
        <v>78</v>
      </c>
      <c r="AA27" s="140"/>
      <c r="AB27" s="146" t="s">
        <v>227</v>
      </c>
      <c r="AC27" s="76" t="s">
        <v>150</v>
      </c>
      <c r="AD27" s="112" t="s">
        <v>84</v>
      </c>
      <c r="AE27" s="118"/>
      <c r="AF27" s="174"/>
      <c r="AG27" s="174"/>
      <c r="AH27" s="167">
        <f t="shared" si="2"/>
        <v>0</v>
      </c>
      <c r="AI27" s="135">
        <v>78</v>
      </c>
      <c r="AK27" s="181" t="s">
        <v>298</v>
      </c>
      <c r="AL27" s="264"/>
      <c r="AM27" s="266">
        <v>84</v>
      </c>
      <c r="AN27" s="269">
        <v>79</v>
      </c>
      <c r="AO27" s="187">
        <v>163</v>
      </c>
      <c r="AQ27" s="273"/>
    </row>
    <row r="28" spans="1:43" ht="12.75">
      <c r="A28" s="143" t="s">
        <v>166</v>
      </c>
      <c r="B28" s="158" t="s">
        <v>329</v>
      </c>
      <c r="C28" s="75" t="s">
        <v>330</v>
      </c>
      <c r="D28" s="413"/>
      <c r="E28" s="396"/>
      <c r="F28" s="392"/>
      <c r="G28" s="263">
        <v>83</v>
      </c>
      <c r="H28" s="405"/>
      <c r="I28" s="439"/>
      <c r="J28" s="405"/>
      <c r="K28" s="352"/>
      <c r="L28" s="352"/>
      <c r="M28" s="176">
        <v>83</v>
      </c>
      <c r="N28" s="230">
        <v>77</v>
      </c>
      <c r="O28" s="141"/>
      <c r="P28" s="149" t="s">
        <v>166</v>
      </c>
      <c r="Q28" s="158" t="s">
        <v>329</v>
      </c>
      <c r="R28" s="75" t="s">
        <v>330</v>
      </c>
      <c r="S28" s="387"/>
      <c r="T28" s="387"/>
      <c r="U28" s="387"/>
      <c r="V28" s="387"/>
      <c r="W28" s="387"/>
      <c r="X28" s="172"/>
      <c r="Y28" s="152">
        <f t="shared" si="0"/>
        <v>0</v>
      </c>
      <c r="Z28" s="136">
        <v>77</v>
      </c>
      <c r="AA28" s="141"/>
      <c r="AB28" s="146" t="s">
        <v>222</v>
      </c>
      <c r="AC28" s="76" t="s">
        <v>175</v>
      </c>
      <c r="AD28" s="114" t="s">
        <v>174</v>
      </c>
      <c r="AE28" s="118"/>
      <c r="AF28" s="174"/>
      <c r="AG28" s="174"/>
      <c r="AH28" s="167">
        <f t="shared" si="2"/>
        <v>0</v>
      </c>
      <c r="AI28" s="230">
        <v>77</v>
      </c>
      <c r="AK28" s="179" t="s">
        <v>330</v>
      </c>
      <c r="AL28" s="264"/>
      <c r="AM28" s="266"/>
      <c r="AN28" s="269">
        <v>77</v>
      </c>
      <c r="AO28" s="187">
        <v>77</v>
      </c>
      <c r="AQ28" s="273"/>
    </row>
    <row r="29" spans="1:43" ht="12.75">
      <c r="A29" s="143" t="s">
        <v>167</v>
      </c>
      <c r="B29" s="158" t="s">
        <v>184</v>
      </c>
      <c r="C29" s="75" t="s">
        <v>80</v>
      </c>
      <c r="D29" s="413"/>
      <c r="E29" s="394"/>
      <c r="F29" s="399"/>
      <c r="G29" s="395"/>
      <c r="H29" s="405"/>
      <c r="I29" s="406"/>
      <c r="J29" s="405"/>
      <c r="K29" s="262"/>
      <c r="L29" s="174"/>
      <c r="M29" s="176">
        <v>0</v>
      </c>
      <c r="N29" s="230">
        <v>76</v>
      </c>
      <c r="O29" s="141"/>
      <c r="P29" s="149" t="s">
        <v>167</v>
      </c>
      <c r="Q29" s="76" t="s">
        <v>184</v>
      </c>
      <c r="R29" s="114" t="s">
        <v>80</v>
      </c>
      <c r="S29" s="387"/>
      <c r="T29" s="387"/>
      <c r="U29" s="387"/>
      <c r="V29" s="387"/>
      <c r="W29" s="387"/>
      <c r="X29" s="172"/>
      <c r="Y29" s="152">
        <f t="shared" si="0"/>
        <v>0</v>
      </c>
      <c r="Z29" s="136">
        <v>76</v>
      </c>
      <c r="AA29" s="141"/>
      <c r="AB29" s="146" t="s">
        <v>223</v>
      </c>
      <c r="AC29" s="76" t="s">
        <v>184</v>
      </c>
      <c r="AD29" s="114" t="s">
        <v>80</v>
      </c>
      <c r="AE29" s="118"/>
      <c r="AF29" s="174"/>
      <c r="AG29" s="174"/>
      <c r="AH29" s="167">
        <f t="shared" si="2"/>
        <v>0</v>
      </c>
      <c r="AI29" s="230">
        <v>76</v>
      </c>
      <c r="AK29" s="179" t="s">
        <v>174</v>
      </c>
      <c r="AL29" s="264"/>
      <c r="AM29" s="266"/>
      <c r="AN29" s="269"/>
      <c r="AO29" s="187">
        <v>0</v>
      </c>
      <c r="AQ29" s="273"/>
    </row>
    <row r="30" spans="1:43" ht="12.75">
      <c r="A30" s="143" t="s">
        <v>168</v>
      </c>
      <c r="B30" s="158" t="s">
        <v>150</v>
      </c>
      <c r="C30" s="75" t="s">
        <v>84</v>
      </c>
      <c r="D30" s="413"/>
      <c r="E30" s="394"/>
      <c r="F30" s="392"/>
      <c r="G30" s="395"/>
      <c r="H30" s="405"/>
      <c r="I30" s="406"/>
      <c r="J30" s="405"/>
      <c r="K30" s="352"/>
      <c r="L30" s="263"/>
      <c r="M30" s="176">
        <v>0</v>
      </c>
      <c r="N30" s="230">
        <v>75</v>
      </c>
      <c r="O30" s="141"/>
      <c r="P30" s="149" t="s">
        <v>168</v>
      </c>
      <c r="Q30" s="76" t="s">
        <v>78</v>
      </c>
      <c r="R30" s="112" t="s">
        <v>19</v>
      </c>
      <c r="S30" s="387"/>
      <c r="T30" s="387"/>
      <c r="U30" s="387"/>
      <c r="V30" s="387"/>
      <c r="W30" s="387"/>
      <c r="X30" s="172"/>
      <c r="Y30" s="152">
        <f t="shared" si="0"/>
        <v>0</v>
      </c>
      <c r="Z30" s="136">
        <v>75</v>
      </c>
      <c r="AA30" s="141"/>
      <c r="AB30" s="146" t="s">
        <v>225</v>
      </c>
      <c r="AC30" s="76" t="s">
        <v>82</v>
      </c>
      <c r="AD30" s="112" t="s">
        <v>60</v>
      </c>
      <c r="AE30" s="118"/>
      <c r="AF30" s="174"/>
      <c r="AG30" s="174"/>
      <c r="AH30" s="167">
        <f t="shared" si="2"/>
        <v>0</v>
      </c>
      <c r="AI30" s="230">
        <v>75</v>
      </c>
      <c r="AK30" s="179" t="s">
        <v>84</v>
      </c>
      <c r="AL30" s="264"/>
      <c r="AM30" s="266"/>
      <c r="AN30" s="269"/>
      <c r="AO30" s="187">
        <v>0</v>
      </c>
      <c r="AQ30" s="273"/>
    </row>
    <row r="31" spans="1:43" ht="13.5" thickBot="1">
      <c r="A31" s="143" t="s">
        <v>169</v>
      </c>
      <c r="B31" s="158" t="s">
        <v>175</v>
      </c>
      <c r="C31" s="75" t="s">
        <v>174</v>
      </c>
      <c r="D31" s="413"/>
      <c r="E31" s="394"/>
      <c r="F31" s="392"/>
      <c r="G31" s="395"/>
      <c r="H31" s="405"/>
      <c r="I31" s="406"/>
      <c r="J31" s="405"/>
      <c r="K31" s="352"/>
      <c r="L31" s="263"/>
      <c r="M31" s="176">
        <v>0</v>
      </c>
      <c r="N31" s="230">
        <v>74</v>
      </c>
      <c r="O31" s="141"/>
      <c r="P31" s="149" t="s">
        <v>169</v>
      </c>
      <c r="Q31" s="76" t="s">
        <v>159</v>
      </c>
      <c r="R31" s="114" t="s">
        <v>130</v>
      </c>
      <c r="S31" s="387"/>
      <c r="T31" s="387"/>
      <c r="U31" s="387"/>
      <c r="V31" s="387"/>
      <c r="W31" s="387"/>
      <c r="X31" s="172"/>
      <c r="Y31" s="152">
        <f t="shared" si="0"/>
        <v>0</v>
      </c>
      <c r="Z31" s="136">
        <v>74</v>
      </c>
      <c r="AA31" s="141"/>
      <c r="AB31" s="146" t="s">
        <v>228</v>
      </c>
      <c r="AC31" s="84" t="s">
        <v>128</v>
      </c>
      <c r="AD31" s="114" t="s">
        <v>127</v>
      </c>
      <c r="AE31" s="118"/>
      <c r="AF31" s="174"/>
      <c r="AG31" s="174"/>
      <c r="AH31" s="167">
        <f t="shared" si="2"/>
        <v>0</v>
      </c>
      <c r="AI31" s="230">
        <v>74</v>
      </c>
      <c r="AK31" s="179" t="s">
        <v>80</v>
      </c>
      <c r="AL31" s="264"/>
      <c r="AM31" s="266"/>
      <c r="AN31" s="269"/>
      <c r="AO31" s="187">
        <v>0</v>
      </c>
      <c r="AQ31" s="271"/>
    </row>
    <row r="32" spans="1:41" ht="12.75">
      <c r="A32" s="143" t="s">
        <v>170</v>
      </c>
      <c r="B32" s="158" t="s">
        <v>82</v>
      </c>
      <c r="C32" s="75" t="s">
        <v>60</v>
      </c>
      <c r="D32" s="413"/>
      <c r="E32" s="394"/>
      <c r="F32" s="392"/>
      <c r="G32" s="395"/>
      <c r="H32" s="405"/>
      <c r="I32" s="406"/>
      <c r="J32" s="405"/>
      <c r="K32" s="352"/>
      <c r="L32" s="263"/>
      <c r="M32" s="176">
        <v>0</v>
      </c>
      <c r="N32" s="230">
        <v>73</v>
      </c>
      <c r="O32" s="141"/>
      <c r="P32" s="149" t="s">
        <v>170</v>
      </c>
      <c r="Q32" s="76" t="s">
        <v>79</v>
      </c>
      <c r="R32" s="114" t="s">
        <v>62</v>
      </c>
      <c r="S32" s="387"/>
      <c r="T32" s="387"/>
      <c r="U32" s="387"/>
      <c r="V32" s="387"/>
      <c r="W32" s="387"/>
      <c r="X32" s="172"/>
      <c r="Y32" s="152">
        <f t="shared" si="0"/>
        <v>0</v>
      </c>
      <c r="Z32" s="136">
        <v>73</v>
      </c>
      <c r="AA32" s="141"/>
      <c r="AB32" s="146" t="s">
        <v>230</v>
      </c>
      <c r="AC32" s="76" t="s">
        <v>297</v>
      </c>
      <c r="AD32" s="114" t="s">
        <v>298</v>
      </c>
      <c r="AE32" s="348"/>
      <c r="AF32" s="174"/>
      <c r="AG32" s="174"/>
      <c r="AH32" s="167">
        <f t="shared" si="2"/>
        <v>0</v>
      </c>
      <c r="AI32" s="230">
        <v>73</v>
      </c>
      <c r="AK32" s="179" t="s">
        <v>60</v>
      </c>
      <c r="AL32" s="264"/>
      <c r="AM32" s="266"/>
      <c r="AN32" s="269"/>
      <c r="AO32" s="187">
        <v>0</v>
      </c>
    </row>
    <row r="33" spans="1:41" ht="12.75">
      <c r="A33" s="143" t="s">
        <v>172</v>
      </c>
      <c r="B33" s="159" t="s">
        <v>128</v>
      </c>
      <c r="C33" s="75" t="s">
        <v>127</v>
      </c>
      <c r="D33" s="413"/>
      <c r="E33" s="394"/>
      <c r="F33" s="392"/>
      <c r="G33" s="400"/>
      <c r="H33" s="405"/>
      <c r="I33" s="406"/>
      <c r="J33" s="405"/>
      <c r="K33" s="352"/>
      <c r="L33" s="263"/>
      <c r="M33" s="176">
        <v>0</v>
      </c>
      <c r="N33" s="230">
        <v>72</v>
      </c>
      <c r="O33" s="141"/>
      <c r="P33" s="149" t="s">
        <v>172</v>
      </c>
      <c r="Q33" s="76" t="s">
        <v>77</v>
      </c>
      <c r="R33" s="115" t="s">
        <v>17</v>
      </c>
      <c r="S33" s="387"/>
      <c r="T33" s="387"/>
      <c r="U33" s="387"/>
      <c r="V33" s="387"/>
      <c r="W33" s="387"/>
      <c r="X33" s="172"/>
      <c r="Y33" s="152">
        <f t="shared" si="0"/>
        <v>0</v>
      </c>
      <c r="Z33" s="136">
        <v>72</v>
      </c>
      <c r="AA33" s="141"/>
      <c r="AB33" s="146" t="s">
        <v>226</v>
      </c>
      <c r="AC33" s="158" t="s">
        <v>329</v>
      </c>
      <c r="AD33" s="75" t="s">
        <v>330</v>
      </c>
      <c r="AE33" s="348"/>
      <c r="AF33" s="174"/>
      <c r="AG33" s="174"/>
      <c r="AH33" s="167">
        <f t="shared" si="2"/>
        <v>0</v>
      </c>
      <c r="AI33" s="230">
        <v>72</v>
      </c>
      <c r="AK33" s="179" t="s">
        <v>248</v>
      </c>
      <c r="AL33" s="264"/>
      <c r="AM33" s="266"/>
      <c r="AN33" s="269"/>
      <c r="AO33" s="187">
        <v>0</v>
      </c>
    </row>
    <row r="34" spans="1:41" ht="13.5" thickBot="1">
      <c r="A34" s="144" t="s">
        <v>173</v>
      </c>
      <c r="B34" s="160" t="s">
        <v>88</v>
      </c>
      <c r="C34" s="373" t="s">
        <v>89</v>
      </c>
      <c r="D34" s="415"/>
      <c r="E34" s="397"/>
      <c r="F34" s="397"/>
      <c r="G34" s="393"/>
      <c r="H34" s="408"/>
      <c r="I34" s="409"/>
      <c r="J34" s="408"/>
      <c r="K34" s="440"/>
      <c r="L34" s="353"/>
      <c r="M34" s="177">
        <v>0</v>
      </c>
      <c r="N34" s="230">
        <v>71</v>
      </c>
      <c r="O34" s="141"/>
      <c r="P34" s="150" t="s">
        <v>173</v>
      </c>
      <c r="Q34" s="259" t="s">
        <v>128</v>
      </c>
      <c r="R34" s="117" t="s">
        <v>127</v>
      </c>
      <c r="S34" s="387"/>
      <c r="T34" s="387"/>
      <c r="U34" s="387"/>
      <c r="V34" s="387"/>
      <c r="W34" s="387"/>
      <c r="X34" s="172"/>
      <c r="Y34" s="155">
        <f t="shared" si="0"/>
        <v>0</v>
      </c>
      <c r="Z34" s="136">
        <v>71</v>
      </c>
      <c r="AA34" s="141"/>
      <c r="AB34" s="147" t="s">
        <v>224</v>
      </c>
      <c r="AC34" s="77" t="s">
        <v>88</v>
      </c>
      <c r="AD34" s="117" t="s">
        <v>248</v>
      </c>
      <c r="AE34" s="349"/>
      <c r="AF34" s="174"/>
      <c r="AG34" s="174"/>
      <c r="AH34" s="168">
        <f t="shared" si="2"/>
        <v>0</v>
      </c>
      <c r="AI34" s="230">
        <v>71</v>
      </c>
      <c r="AK34" s="182" t="s">
        <v>127</v>
      </c>
      <c r="AL34" s="264"/>
      <c r="AM34" s="267"/>
      <c r="AN34" s="269"/>
      <c r="AO34" s="188">
        <v>0</v>
      </c>
    </row>
    <row r="35" ht="12.75">
      <c r="M35" t="s">
        <v>0</v>
      </c>
    </row>
  </sheetData>
  <sheetProtection/>
  <mergeCells count="15">
    <mergeCell ref="AH2:AH4"/>
    <mergeCell ref="M2:M4"/>
    <mergeCell ref="AD2:AD4"/>
    <mergeCell ref="B2:B4"/>
    <mergeCell ref="Y2:Y4"/>
    <mergeCell ref="C2:C4"/>
    <mergeCell ref="AE2:AG2"/>
    <mergeCell ref="A2:A4"/>
    <mergeCell ref="AB2:AB4"/>
    <mergeCell ref="AC2:AC4"/>
    <mergeCell ref="D2:L2"/>
    <mergeCell ref="P2:P4"/>
    <mergeCell ref="Q2:Q4"/>
    <mergeCell ref="R2:R4"/>
    <mergeCell ref="S2:X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</cp:lastModifiedBy>
  <cp:lastPrinted>2011-11-27T19:20:28Z</cp:lastPrinted>
  <dcterms:created xsi:type="dcterms:W3CDTF">1996-11-27T10:00:04Z</dcterms:created>
  <dcterms:modified xsi:type="dcterms:W3CDTF">2013-01-23T18:06:20Z</dcterms:modified>
  <cp:category/>
  <cp:version/>
  <cp:contentType/>
  <cp:contentStatus/>
</cp:coreProperties>
</file>